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3"/>
  <workbookPr/>
  <mc:AlternateContent xmlns:mc="http://schemas.openxmlformats.org/markup-compatibility/2006">
    <mc:Choice Requires="x15">
      <x15ac:absPath xmlns:x15ac="http://schemas.microsoft.com/office/spreadsheetml/2010/11/ac" url="C:\WORK\DRASAP_Web\PJ管理\"/>
    </mc:Choice>
  </mc:AlternateContent>
  <xr:revisionPtr revIDLastSave="0" documentId="13_ncr:1_{06785F21-66E9-4C6C-9BAE-83BFEB57998D}" xr6:coauthVersionLast="36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57" sheetId="52" r:id="rId2"/>
    <sheet name="#56" sheetId="51" r:id="rId3"/>
    <sheet name="#55" sheetId="50" r:id="rId4"/>
    <sheet name="#54" sheetId="49" r:id="rId5"/>
    <sheet name="#53" sheetId="48" r:id="rId6"/>
    <sheet name="#52" sheetId="47" r:id="rId7"/>
    <sheet name="#51" sheetId="46" r:id="rId8"/>
    <sheet name="#50" sheetId="45" r:id="rId9"/>
    <sheet name="#49" sheetId="43" r:id="rId10"/>
    <sheet name="#48" sheetId="42" r:id="rId11"/>
    <sheet name="#47" sheetId="41" r:id="rId12"/>
    <sheet name="#46" sheetId="39" r:id="rId13"/>
    <sheet name="#45" sheetId="38" r:id="rId14"/>
    <sheet name="#44" sheetId="37" r:id="rId15"/>
    <sheet name="#43" sheetId="36" r:id="rId16"/>
    <sheet name="#42" sheetId="35" r:id="rId17"/>
    <sheet name="#41" sheetId="34" r:id="rId18"/>
    <sheet name="#39" sheetId="33" r:id="rId19"/>
    <sheet name="#38" sheetId="32" r:id="rId20"/>
    <sheet name="#37" sheetId="31" r:id="rId21"/>
    <sheet name="#36" sheetId="30" r:id="rId22"/>
    <sheet name="#35" sheetId="29" r:id="rId23"/>
    <sheet name="#34" sheetId="28" r:id="rId24"/>
    <sheet name="#33" sheetId="27" r:id="rId25"/>
    <sheet name="#32" sheetId="26" r:id="rId26"/>
    <sheet name="#31" sheetId="25" r:id="rId27"/>
    <sheet name="#30" sheetId="24" r:id="rId28"/>
    <sheet name="#29" sheetId="23" r:id="rId29"/>
    <sheet name="#28" sheetId="22" r:id="rId30"/>
    <sheet name="#27" sheetId="21" r:id="rId31"/>
    <sheet name="#26" sheetId="20" r:id="rId32"/>
    <sheet name="#25" sheetId="19" r:id="rId33"/>
    <sheet name="#24" sheetId="18" r:id="rId34"/>
    <sheet name="#23" sheetId="16" r:id="rId35"/>
    <sheet name="#22" sheetId="17" r:id="rId36"/>
    <sheet name="#20" sheetId="15" r:id="rId37"/>
    <sheet name="#19" sheetId="14" r:id="rId38"/>
    <sheet name="#18" sheetId="13" r:id="rId39"/>
    <sheet name="#17" sheetId="12" r:id="rId40"/>
    <sheet name="＃16" sheetId="11" r:id="rId41"/>
    <sheet name="#15" sheetId="10" r:id="rId42"/>
    <sheet name="#14" sheetId="9" r:id="rId43"/>
    <sheet name="#13" sheetId="8" r:id="rId44"/>
    <sheet name="#12" sheetId="7" r:id="rId45"/>
    <sheet name="#11" sheetId="6" r:id="rId46"/>
    <sheet name="#9" sheetId="5" r:id="rId47"/>
    <sheet name="#8" sheetId="4" r:id="rId48"/>
    <sheet name="#7" sheetId="3" r:id="rId49"/>
    <sheet name="設定" sheetId="2" state="hidden" r:id="rId50"/>
  </sheets>
  <externalReferences>
    <externalReference r:id="rId51"/>
  </externalReferenc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<sst xmlns="http://schemas.openxmlformats.org/spreadsheetml/2006/main" count="490" uniqueCount="231">
  <si>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</si>
  <si>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</si>
  <si>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</si>
  <si>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</si>
  <si>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</si>
  <si>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</si>
  <si>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</si>
  <si>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</si>
  <si>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</si>
  <si>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</si>
  <si>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</si>
  <si>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</si>
  <si>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</si>
  <si>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</si>
  <si>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</si>
  <si>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</si>
  <si>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</si>
  <si>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</si>
  <si>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</si>
  <si>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</si>
  <si>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</si>
  <si>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</si>
  <si>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</si>
  <si>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</si>
  <si>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</si>
  <si>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</si>
  <si>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</si>
  <si>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</si>
  <si>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</si>
  <si>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</si>
  <si>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</si>
  <si>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</si>
  <si>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</si>
  <si>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</si>
  <si>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</si>
  <si>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</si>
  <si>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</si>
  <si>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</si>
  <si>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</si>
  <si>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</si>
  <si>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</si>
  <si>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</si>
  <si>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</si>
  <si>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</si>
  <si>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</si>
  <si>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</si>
  <si>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</si>
  <si>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</si>
  <si>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</si>
  <si>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</si>
  <si>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</si>
  <si>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</si>
  <si>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</si>
  <si>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</si>
  <si>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</si>
  <si>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</si>
  <si>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</si>
  <si>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</si>
  <si>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</si>
  <si>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</si>
  <si>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</si>
  <si>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</si>
  <si>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</si>
  <si>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</si>
  <si>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</si>
  <si>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</si>
  <si>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</si>
  <si>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</si>
  <si>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</si>
  <si>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</si>
  <si>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</si>
  <si>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</si>
  <si>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</si>
  <si>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</si>
  <si>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</si>
  <si>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</si>
  <si>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</si>
  <si>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</si>
  <si>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</si>
  <si>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</si>
  <si>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</si>
  <si>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</si>
  <si>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</si>
  <si>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</si>
  <si>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</si>
  <si>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</si>
  <si>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</si>
  <si>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</si>
  <si>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</si>
  <si>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</si>
  <si>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</si>
  <si>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</si>
  <si>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</si>
  <si>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</si>
  <si>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</si>
  <si>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</si>
  <si>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</si>
  <si>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</si>
  <si>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</si>
  <si>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</si>
  <si>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</si>
  <si>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</si>
  <si>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</si>
  <si>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</si>
  <si>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</si>
  <si>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</si>
  <si>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</si>
  <si>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</si>
  <si>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</si>
  <si>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</si>
  <si>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</si>
  <si>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</si>
  <si>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</si>
  <si>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</si>
  <si>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</si>
  <si>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</si>
  <si>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</si>
  <si>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</si>
  <si>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</si>
  <si>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</si>
  <si>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</si>
  <si>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</si>
  <si>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</si>
  <si>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</si>
  <si>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</si>
  <si>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</si>
  <si>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</si>
  <si>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</si>
  <si>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</si>
  <si>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</si>
  <si>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</si>
  <si>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</si>
  <si>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</si>
  <si>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</si>
  <si>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</si>
  <si>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</si>
  <si>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</si>
  <si>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</si>
  <si>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</si>
  <si>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</si>
  <si>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</si>
  <si>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</si>
  <si>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</si>
  <si>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</si>
  <si>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</si>
  <si>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</si>
  <si>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</si>
  <si>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</si>
  <si>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</si>
  <si>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</si>
  <si>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</si>
  <si>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</si>
  <si>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</si>
  <si>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</si>
  <si>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</si>
  <si>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</si>
  <si>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</si>
  <si>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</si>
  <si>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</si>
  <si>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</si>
  <si>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</si>
  <si>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</si>
  <si>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</si>
  <si>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</si>
  <si>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</si>
  <si>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</si>
  <si>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</si>
  <si>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</si>
  <si>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</si>
  <si>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</si>
  <si>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</si>
  <si>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</si>
  <si>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</si>
  <si>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</si>
  <si>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</si>
  <si>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</si>
  <si>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</si>
  <si>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</si>
  <si>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</si>
  <si>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</si>
  <si>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</si>
  <si>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</si>
  <si>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</si>
  <si>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</si>
  <si>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</si>
  <si>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</si>
  <si>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</si>
  <si>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</si>
  <si>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</si>
  <si>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</si>
  <si>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</si>
  <si>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</si>
  <si>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</si>
  <si>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</si>
  <si>
    <t>言語スイッチすると、検索条件がクリアされた</t>
    <rPh sb="0" eb="2">
      <t>ゲンゴ</t>
    </rPh>
    <rPh sb="10" eb="12">
      <t>ケンサク</t>
    </rPh>
    <rPh sb="12" eb="14">
      <t>ジョウケン</t>
    </rPh>
    <phoneticPr fontId="1"/>
  </si>
  <si>
    <t>①123456（任意）ユーザをログインする
②ホームページの検索条件にて：
③図番：空白　昇順
④アクセスレベル：10
⑤作成日：20/01/01-
⑥言語はEnglishにスイッチする</t>
    <phoneticPr fontId="1"/>
  </si>
  <si>
    <t>図面登録依頼画面</t>
  </si>
  <si>
    <t>エラーメッセージの「•図番には11桁、12桁を入力してください」は「範囲指定は11桁のみです」含まない</t>
    <phoneticPr fontId="1"/>
  </si>
  <si>
    <t>①123456（任意）ユーザをログインする
②図面登録依頼画面に遷移
③第一行：123
④第二行：12412412512～1251242111
⑤依頼ボタンを押下</t>
    <rPh sb="29" eb="31">
      <t>ガメン</t>
    </rPh>
    <rPh sb="32" eb="34">
      <t>センイ</t>
    </rPh>
    <rPh sb="36" eb="38">
      <t>ダイイチ</t>
    </rPh>
    <rPh sb="38" eb="39">
      <t>ギョウ</t>
    </rPh>
    <rPh sb="45" eb="48">
      <t>ダイニギョウ</t>
    </rPh>
    <rPh sb="73" eb="75">
      <t>イライ</t>
    </rPh>
    <rPh sb="79" eb="81">
      <t>オウカ</t>
    </rPh>
    <phoneticPr fontId="1"/>
  </si>
  <si>
    <t>出力ファイルなしメッセージの境界線がなし</t>
    <rPh sb="0" eb="2">
      <t>シュツリョク</t>
    </rPh>
    <phoneticPr fontId="1"/>
  </si>
  <si>
    <t>①123456（任意）ユーザをログインする
②DBのDRASAP.FILE_DBに00006101040のFILE_TYPEを0に設定する
③ホームページに図番00006101040を検索
④00006101040をチェックして、出力する
⑤ポップアップを確認</t>
    <rPh sb="8" eb="10">
      <t>ニンイ</t>
    </rPh>
    <rPh sb="65" eb="67">
      <t>セッテイ</t>
    </rPh>
    <rPh sb="69" eb="71">
      <t>ダイイチ</t>
    </rPh>
    <rPh sb="94" eb="96">
      <t>ダイニイライ</t>
    </rPh>
    <phoneticPr fontId="1"/>
  </si>
  <si>
    <t>出力図面のサイズリミットなし</t>
    <rPh sb="0" eb="2">
      <t>シュツリョク</t>
    </rPh>
    <rPh sb="2" eb="4">
      <t>ズメン</t>
    </rPh>
    <phoneticPr fontId="1"/>
  </si>
  <si>
    <t>文書に指示したリミット</t>
    <rPh sb="0" eb="2">
      <t>ブンショ</t>
    </rPh>
    <rPh sb="3" eb="5">
      <t>シジ</t>
    </rPh>
    <phoneticPr fontId="1"/>
  </si>
  <si>
    <t>①123456（任意）ユーザをログインする
②ホームページに検索：
③作成日：20/1/1-
④図面サイズ：A4
⑤検索開始
⑥検索結果に第一行の印刷サイズを50%に設定する
⑦任意プロッタを選択
⑧第一行をチェックして、出力する</t>
    <rPh sb="30" eb="32">
      <t>ケンサク</t>
    </rPh>
    <rPh sb="35" eb="38">
      <t>サクセイニチ</t>
    </rPh>
    <rPh sb="48" eb="50">
      <t>ズメン</t>
    </rPh>
    <rPh sb="58" eb="60">
      <t>ケンサク</t>
    </rPh>
    <rPh sb="60" eb="62">
      <t>カイシ</t>
    </rPh>
    <rPh sb="64" eb="66">
      <t>ケンサク</t>
    </rPh>
    <rPh sb="66" eb="68">
      <t>ケッカ</t>
    </rPh>
    <rPh sb="69" eb="71">
      <t>ダイイチ</t>
    </rPh>
    <rPh sb="71" eb="72">
      <t>ギョウ</t>
    </rPh>
    <rPh sb="83" eb="85">
      <t>セッテイ</t>
    </rPh>
    <rPh sb="89" eb="91">
      <t>ニンイ</t>
    </rPh>
    <rPh sb="96" eb="98">
      <t>センタク</t>
    </rPh>
    <phoneticPr fontId="1"/>
  </si>
  <si>
    <t>検索結果表示数の設定はいつも20</t>
    <rPh sb="8" eb="10">
      <t>セッテイ</t>
    </rPh>
    <phoneticPr fontId="1"/>
  </si>
  <si>
    <t>①123456（任意）ユーザをログインする
②現在の検索結果表示数設定は記録する（ここは20）
③検索結果表示数を100にせっていして、任意を検索する
④ログアウト、そしてログイン
⑤検索結果表示数は20に戻る、でも「次のXX件」にまだは100です</t>
    <rPh sb="23" eb="25">
      <t>ゲンザイ</t>
    </rPh>
    <rPh sb="33" eb="35">
      <t>セッテイ</t>
    </rPh>
    <rPh sb="36" eb="38">
      <t>キロク</t>
    </rPh>
    <phoneticPr fontId="1"/>
  </si>
  <si>
    <t>①123456（任意）ユーザをログインする
②作成日は20/1/1-の条件が検索する
③出力プロッタ：空白
④任意図番をチェック、出力する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51" eb="53">
      <t>クウハク</t>
    </rPh>
    <rPh sb="55" eb="57">
      <t>ニンイ</t>
    </rPh>
    <rPh sb="57" eb="59">
      <t>ズバン</t>
    </rPh>
    <rPh sb="65" eb="67">
      <t>シュツリョク</t>
    </rPh>
    <phoneticPr fontId="1"/>
  </si>
  <si>
    <t>thumbnail.value=falseの場合、図番削除はまだthumb.jpgを探している</t>
    <rPh sb="22" eb="24">
      <t>バアイ</t>
    </rPh>
    <rPh sb="25" eb="27">
      <t>ズバン</t>
    </rPh>
    <rPh sb="27" eb="29">
      <t>サクジョ</t>
    </rPh>
    <rPh sb="42" eb="43">
      <t>サガ</t>
    </rPh>
    <phoneticPr fontId="1"/>
  </si>
  <si>
    <t>①123456（任意）ユーザをログインする
②作成日は20/1/1-の条件が検索する
③任意図番をチェック、削除する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44" eb="46">
      <t>ニンイ</t>
    </rPh>
    <rPh sb="46" eb="48">
      <t>ズバン</t>
    </rPh>
    <rPh sb="54" eb="56">
      <t>サクジョ</t>
    </rPh>
    <phoneticPr fontId="1"/>
  </si>
  <si>
    <t>右上のお知らせ欄に内容表示は現行と違います。</t>
    <rPh sb="0" eb="2">
      <t>ミギウエ</t>
    </rPh>
    <rPh sb="4" eb="5">
      <t>シ</t>
    </rPh>
    <rPh sb="7" eb="8">
      <t>ラン</t>
    </rPh>
    <rPh sb="9" eb="11">
      <t>ナイヨウ</t>
    </rPh>
    <rPh sb="11" eb="13">
      <t>ヒョウジ</t>
    </rPh>
    <rPh sb="14" eb="16">
      <t>ゲンコウ</t>
    </rPh>
    <rPh sb="17" eb="18">
      <t>チガ</t>
    </rPh>
    <phoneticPr fontId="1"/>
  </si>
  <si>
    <t>【新】</t>
    <rPh sb="1" eb="2">
      <t>シン</t>
    </rPh>
    <phoneticPr fontId="1"/>
  </si>
  <si>
    <t>【旧】</t>
    <rPh sb="1" eb="2">
      <t>キュウ</t>
    </rPh>
    <phoneticPr fontId="1"/>
  </si>
  <si>
    <t>①123456（任意）ユーザをログインする
②右上にマウスを当たる</t>
    <rPh sb="23" eb="24">
      <t>ミギ</t>
    </rPh>
    <rPh sb="24" eb="25">
      <t>ウエ</t>
    </rPh>
    <rPh sb="30" eb="31">
      <t>ア</t>
    </rPh>
    <phoneticPr fontId="1"/>
  </si>
  <si>
    <t>前回の残骸が残ってしまいます。</t>
    <rPh sb="0" eb="2">
      <t>ゼンカイ</t>
    </rPh>
    <rPh sb="3" eb="5">
      <t>ザンガイ</t>
    </rPh>
    <rPh sb="6" eb="7">
      <t>ノコ</t>
    </rPh>
    <phoneticPr fontId="1"/>
  </si>
  <si>
    <t>①123456（任意）ユーザをログイン
　⇒検索メイン画面へ遷移
②裏のEdgeにhttp://locahost:8080/DRASAP/Logout
③検索メイン画面でパスワード変更を押下
　⇒タイムアウト画面へ遷移
④タイムアウト画面で再ログイン
　⇒検索メイン画面に遷移するが、元々ログイン後の画面の残骸を残ってしまう
※③で検索メイン画面で運用支援ボタンを押下　⇒上記の事象が同様</t>
    <rPh sb="22" eb="24">
      <t>ケンサク</t>
    </rPh>
    <rPh sb="27" eb="29">
      <t>ガメン</t>
    </rPh>
    <rPh sb="30" eb="32">
      <t>センイ</t>
    </rPh>
    <rPh sb="34" eb="35">
      <t>ウラ</t>
    </rPh>
    <rPh sb="77" eb="79">
      <t>ケンサク</t>
    </rPh>
    <rPh sb="82" eb="84">
      <t>ガメン</t>
    </rPh>
    <rPh sb="90" eb="92">
      <t>ヘンコウ</t>
    </rPh>
    <rPh sb="93" eb="95">
      <t>オウカ</t>
    </rPh>
    <rPh sb="107" eb="109">
      <t>センイ</t>
    </rPh>
    <rPh sb="117" eb="119">
      <t>ガメン</t>
    </rPh>
    <rPh sb="120" eb="121">
      <t>サイ</t>
    </rPh>
    <rPh sb="128" eb="130">
      <t>ケンサク</t>
    </rPh>
    <rPh sb="133" eb="135">
      <t>ガメン</t>
    </rPh>
    <rPh sb="136" eb="138">
      <t>センイ</t>
    </rPh>
    <rPh sb="142" eb="144">
      <t>モトモト</t>
    </rPh>
    <rPh sb="148" eb="149">
      <t>ゴ</t>
    </rPh>
    <rPh sb="150" eb="152">
      <t>ガメン</t>
    </rPh>
    <rPh sb="153" eb="155">
      <t>ザンガイ</t>
    </rPh>
    <rPh sb="156" eb="157">
      <t>ノコ</t>
    </rPh>
    <rPh sb="175" eb="177">
      <t>ウンヨウ</t>
    </rPh>
    <rPh sb="177" eb="179">
      <t>シエン</t>
    </rPh>
    <rPh sb="183" eb="185">
      <t>オウカ</t>
    </rPh>
    <rPh sb="187" eb="189">
      <t>ジョウキ</t>
    </rPh>
    <rPh sb="190" eb="192">
      <t>ジショウ</t>
    </rPh>
    <rPh sb="193" eb="195">
      <t>ドウヨウ</t>
    </rPh>
    <phoneticPr fontId="1"/>
  </si>
  <si>
    <t>修正しました。
原因は画面Value設定する時に設定しまいました。</t>
    <rPh sb="0" eb="2">
      <t>シュウセイ</t>
    </rPh>
    <rPh sb="8" eb="10">
      <t>ゲンイン</t>
    </rPh>
    <rPh sb="11" eb="13">
      <t>ガメン</t>
    </rPh>
    <rPh sb="18" eb="20">
      <t>セッテイ</t>
    </rPh>
    <rPh sb="22" eb="23">
      <t>トキ</t>
    </rPh>
    <rPh sb="24" eb="26">
      <t>セッテイ</t>
    </rPh>
    <phoneticPr fontId="1"/>
  </si>
  <si>
    <t>修正しました。改行しなくになりました。</t>
    <rPh sb="0" eb="2">
      <t>シュウセイ</t>
    </rPh>
    <rPh sb="7" eb="9">
      <t>カイギョウ</t>
    </rPh>
    <phoneticPr fontId="1"/>
  </si>
  <si>
    <t>修正しました。画面でUSER判断削除</t>
    <rPh sb="0" eb="2">
      <t>シュウセイ</t>
    </rPh>
    <rPh sb="7" eb="9">
      <t>ガメン</t>
    </rPh>
    <rPh sb="14" eb="16">
      <t>ハンダン</t>
    </rPh>
    <rPh sb="16" eb="18">
      <t>サクジョ</t>
    </rPh>
    <phoneticPr fontId="1"/>
  </si>
  <si>
    <t>修正しました。sessionFilter</t>
    <rPh sb="0" eb="2">
      <t>シュウセイ</t>
    </rPh>
    <phoneticPr fontId="1"/>
  </si>
  <si>
    <t>bug提出ミス</t>
    <rPh sb="3" eb="5">
      <t>テイシュツ</t>
    </rPh>
    <phoneticPr fontId="1"/>
  </si>
  <si>
    <t>修正しました。画面メッセージ表示不正</t>
    <rPh sb="0" eb="2">
      <t>シュウセイ</t>
    </rPh>
    <rPh sb="7" eb="9">
      <t>ガメン</t>
    </rPh>
    <rPh sb="14" eb="16">
      <t>ヒョウジ</t>
    </rPh>
    <rPh sb="16" eb="18">
      <t>フセイ</t>
    </rPh>
    <phoneticPr fontId="1"/>
  </si>
  <si>
    <t>修正しました。画面に余計なタグ削除</t>
    <rPh sb="0" eb="2">
      <t>シュウセイ</t>
    </rPh>
    <rPh sb="7" eb="9">
      <t>ガメン</t>
    </rPh>
    <rPh sb="10" eb="12">
      <t>ヨケイ</t>
    </rPh>
    <rPh sb="15" eb="17">
      <t>サクジョ</t>
    </rPh>
    <phoneticPr fontId="1"/>
  </si>
  <si>
    <t>修正しました。画面の値取得ミス</t>
    <rPh sb="0" eb="2">
      <t>シュウセイ</t>
    </rPh>
    <rPh sb="7" eb="9">
      <t>ガメン</t>
    </rPh>
    <rPh sb="10" eb="11">
      <t>チ</t>
    </rPh>
    <rPh sb="11" eb="13">
      <t>シュトク</t>
    </rPh>
    <phoneticPr fontId="1"/>
  </si>
  <si>
    <t>修正しました。</t>
    <phoneticPr fontId="1"/>
  </si>
  <si>
    <t>テストミス、一旦クローズ</t>
    <rPh sb="6" eb="8">
      <t>イッタン</t>
    </rPh>
    <phoneticPr fontId="1"/>
  </si>
  <si>
    <t>修正しました。</t>
    <rPh sb="0" eb="2">
      <t>シュウセイ</t>
    </rPh>
    <phoneticPr fontId="1"/>
  </si>
  <si>
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⇒ここは保存できない</t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</si>
  <si>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①検索・出力画面にて検索条件を入力し、「検索」ボタンを押下
②英語に切り替える
③再表示ボタンを押下する
　⇒検索結果項目をすべて「装置名称（和）」に変わってしまう</t>
    <rPh sb="41" eb="44">
      <t>サイヒョウジ</t>
    </rPh>
    <rPh sb="48" eb="50">
      <t>オウカ</t>
    </rPh>
    <phoneticPr fontId="1"/>
  </si>
  <si>
    <t>message取得方式修正しました。</t>
    <rPh sb="7" eb="9">
      <t>シュトク</t>
    </rPh>
    <rPh sb="9" eb="11">
      <t>ホウシキ</t>
    </rPh>
    <rPh sb="11" eb="13">
      <t>シュウセイ</t>
    </rPh>
    <phoneticPr fontId="1"/>
  </si>
  <si>
    <t>バグではありません、既存の問題です。タイムアウトして、別のユーザーで登録する場合、更新したのデータもあります。それはおかしいと思います。</t>
    <rPh sb="10" eb="12">
      <t>キゾン</t>
    </rPh>
    <rPh sb="13" eb="15">
      <t>モンダイ</t>
    </rPh>
    <rPh sb="27" eb="28">
      <t>ベツ</t>
    </rPh>
    <rPh sb="34" eb="36">
      <t>トウロク</t>
    </rPh>
    <rPh sb="38" eb="40">
      <t>バアイ</t>
    </rPh>
    <rPh sb="41" eb="43">
      <t>コウシン</t>
    </rPh>
    <rPh sb="63" eb="64">
      <t>オモ</t>
    </rPh>
    <phoneticPr fontId="1"/>
  </si>
  <si>
    <t>満</t>
    <rPh sb="0" eb="1">
      <t>マン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</si>
</sst>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6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  <font>
      <sz val="8"/>
      <color theme="1"/>
      <name val="游ゴシック"/>
      <family val="3"/>
      <charset val="128"/>
    </font>
    <font>
      <sz val="8"/>
      <name val="游ゴシック"/>
      <family val="3"/>
      <charset val="128"/>
      <scheme val="minor"/>
    </font>
    <font>
      <sz val="8"/>
      <name val="Microsoft YaHei"/>
      <family val="3"/>
      <charset val="134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38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9" fillId="7" borderId="1" xfId="0" applyFont="1" applyFill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10" fillId="7" borderId="1" xfId="0" applyFont="1" applyFill="1" applyBorder="1" applyAlignment="1">
      <alignment horizontal="left" vertical="center" wrapText="1"/>
    </xf>
    <xf numFmtId="0" fontId="8" fillId="7" borderId="1" xfId="0" applyFont="1" applyFill="1" applyBorder="1" applyAlignment="1">
      <alignment horizontal="left" vertical="center" wrapText="1"/>
    </xf>
    <xf numFmtId="0" fontId="13" fillId="7" borderId="1" xfId="0" applyFont="1" applyFill="1" applyBorder="1" applyAlignment="1">
      <alignment horizontal="left" vertical="center" wrapText="1"/>
    </xf>
    <xf numFmtId="0" fontId="14" fillId="7" borderId="1" xfId="0" applyFont="1" applyFill="1" applyBorder="1" applyAlignment="1">
      <alignment horizontal="center" vertical="center"/>
    </xf>
    <xf numFmtId="0" fontId="14" fillId="7" borderId="1" xfId="0" applyFont="1" applyFill="1" applyBorder="1" applyAlignment="1">
      <alignment horizontal="left" vertical="center"/>
    </xf>
    <xf numFmtId="0" fontId="14" fillId="7" borderId="1" xfId="0" applyFont="1" applyFill="1" applyBorder="1" applyAlignment="1">
      <alignment horizontal="left" vertical="center" wrapText="1"/>
    </xf>
    <xf numFmtId="176" fontId="14" fillId="7" borderId="1" xfId="0" applyNumberFormat="1" applyFont="1" applyFill="1" applyBorder="1" applyAlignment="1">
      <alignment horizontal="center" vertical="center"/>
    </xf>
    <xf numFmtId="0" fontId="14" fillId="7" borderId="0" xfId="0" applyFont="1" applyFill="1">
      <alignment vertical="center"/>
    </xf>
    <xf numFmtId="0" fontId="15" fillId="7" borderId="1" xfId="0" applyFont="1" applyFill="1" applyBorder="1" applyAlignment="1">
      <alignment horizontal="left" vertical="center" wrapText="1"/>
    </xf>
    <xf numFmtId="0" fontId="4" fillId="7" borderId="0" xfId="0" applyFont="1" applyFill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externalLink" Target="externalLinks/externalLink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4" Type="http://schemas.openxmlformats.org/officeDocument/2006/relationships/image" Target="../media/image23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4" Type="http://schemas.openxmlformats.org/officeDocument/2006/relationships/image" Target="../media/image33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3" Type="http://schemas.openxmlformats.org/officeDocument/2006/relationships/image" Target="../media/image50.png"/><Relationship Id="rId7" Type="http://schemas.openxmlformats.org/officeDocument/2006/relationships/image" Target="../media/image54.png"/><Relationship Id="rId12" Type="http://schemas.openxmlformats.org/officeDocument/2006/relationships/image" Target="../media/image59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11" Type="http://schemas.openxmlformats.org/officeDocument/2006/relationships/image" Target="../media/image58.png"/><Relationship Id="rId5" Type="http://schemas.openxmlformats.org/officeDocument/2006/relationships/image" Target="../media/image52.png"/><Relationship Id="rId10" Type="http://schemas.openxmlformats.org/officeDocument/2006/relationships/image" Target="../media/image57.png"/><Relationship Id="rId4" Type="http://schemas.openxmlformats.org/officeDocument/2006/relationships/image" Target="../media/image51.png"/><Relationship Id="rId9" Type="http://schemas.openxmlformats.org/officeDocument/2006/relationships/image" Target="../media/image56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1.png"/><Relationship Id="rId3" Type="http://schemas.openxmlformats.org/officeDocument/2006/relationships/image" Target="../media/image66.png"/><Relationship Id="rId7" Type="http://schemas.openxmlformats.org/officeDocument/2006/relationships/image" Target="../media/image70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6" Type="http://schemas.openxmlformats.org/officeDocument/2006/relationships/image" Target="../media/image69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5.png"/><Relationship Id="rId2" Type="http://schemas.openxmlformats.org/officeDocument/2006/relationships/image" Target="../media/image74.png"/><Relationship Id="rId1" Type="http://schemas.openxmlformats.org/officeDocument/2006/relationships/image" Target="../media/image73.png"/><Relationship Id="rId6" Type="http://schemas.openxmlformats.org/officeDocument/2006/relationships/image" Target="../media/image78.png"/><Relationship Id="rId5" Type="http://schemas.openxmlformats.org/officeDocument/2006/relationships/image" Target="../media/image77.png"/><Relationship Id="rId4" Type="http://schemas.openxmlformats.org/officeDocument/2006/relationships/image" Target="../media/image76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0.png"/><Relationship Id="rId1" Type="http://schemas.openxmlformats.org/officeDocument/2006/relationships/image" Target="../media/image79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2.png"/><Relationship Id="rId1" Type="http://schemas.openxmlformats.org/officeDocument/2006/relationships/image" Target="../media/image81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4" Type="http://schemas.openxmlformats.org/officeDocument/2006/relationships/image" Target="../media/image86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8.png"/><Relationship Id="rId1" Type="http://schemas.openxmlformats.org/officeDocument/2006/relationships/image" Target="../media/image87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1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4" Type="http://schemas.openxmlformats.org/officeDocument/2006/relationships/image" Target="../media/image92.png"/></Relationships>
</file>

<file path=xl/drawings/_rels/drawing3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0.png"/><Relationship Id="rId3" Type="http://schemas.openxmlformats.org/officeDocument/2006/relationships/image" Target="../media/image95.png"/><Relationship Id="rId7" Type="http://schemas.openxmlformats.org/officeDocument/2006/relationships/image" Target="../media/image99.png"/><Relationship Id="rId12" Type="http://schemas.openxmlformats.org/officeDocument/2006/relationships/image" Target="../media/image104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6" Type="http://schemas.openxmlformats.org/officeDocument/2006/relationships/image" Target="../media/image98.png"/><Relationship Id="rId11" Type="http://schemas.openxmlformats.org/officeDocument/2006/relationships/image" Target="../media/image103.png"/><Relationship Id="rId5" Type="http://schemas.openxmlformats.org/officeDocument/2006/relationships/image" Target="../media/image97.png"/><Relationship Id="rId10" Type="http://schemas.openxmlformats.org/officeDocument/2006/relationships/image" Target="../media/image102.png"/><Relationship Id="rId4" Type="http://schemas.openxmlformats.org/officeDocument/2006/relationships/image" Target="../media/image96.png"/><Relationship Id="rId9" Type="http://schemas.openxmlformats.org/officeDocument/2006/relationships/image" Target="../media/image101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5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7.png"/><Relationship Id="rId1" Type="http://schemas.openxmlformats.org/officeDocument/2006/relationships/image" Target="../media/image106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3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0.png"/><Relationship Id="rId1" Type="http://schemas.openxmlformats.org/officeDocument/2006/relationships/image" Target="../media/image10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2.png"/><Relationship Id="rId1" Type="http://schemas.openxmlformats.org/officeDocument/2006/relationships/image" Target="../media/image11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5.png"/><Relationship Id="rId2" Type="http://schemas.openxmlformats.org/officeDocument/2006/relationships/image" Target="../media/image114.png"/><Relationship Id="rId1" Type="http://schemas.openxmlformats.org/officeDocument/2006/relationships/image" Target="../media/image113.png"/><Relationship Id="rId6" Type="http://schemas.openxmlformats.org/officeDocument/2006/relationships/image" Target="../media/image118.png"/><Relationship Id="rId5" Type="http://schemas.openxmlformats.org/officeDocument/2006/relationships/image" Target="../media/image117.png"/><Relationship Id="rId4" Type="http://schemas.openxmlformats.org/officeDocument/2006/relationships/image" Target="../media/image116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1.png"/><Relationship Id="rId2" Type="http://schemas.openxmlformats.org/officeDocument/2006/relationships/image" Target="../media/image120.png"/><Relationship Id="rId1" Type="http://schemas.openxmlformats.org/officeDocument/2006/relationships/image" Target="../media/image119.png"/><Relationship Id="rId4" Type="http://schemas.openxmlformats.org/officeDocument/2006/relationships/image" Target="../media/image122.pn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4.png"/><Relationship Id="rId1" Type="http://schemas.openxmlformats.org/officeDocument/2006/relationships/image" Target="../media/image123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5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8.png"/><Relationship Id="rId2" Type="http://schemas.openxmlformats.org/officeDocument/2006/relationships/image" Target="../media/image127.png"/><Relationship Id="rId1" Type="http://schemas.openxmlformats.org/officeDocument/2006/relationships/image" Target="../media/image126.png"/><Relationship Id="rId6" Type="http://schemas.openxmlformats.org/officeDocument/2006/relationships/image" Target="../media/image131.png"/><Relationship Id="rId5" Type="http://schemas.openxmlformats.org/officeDocument/2006/relationships/image" Target="../media/image130.png"/><Relationship Id="rId4" Type="http://schemas.openxmlformats.org/officeDocument/2006/relationships/image" Target="../media/image129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4.png"/><Relationship Id="rId2" Type="http://schemas.openxmlformats.org/officeDocument/2006/relationships/image" Target="../media/image133.png"/><Relationship Id="rId1" Type="http://schemas.openxmlformats.org/officeDocument/2006/relationships/image" Target="../media/image132.png"/><Relationship Id="rId4" Type="http://schemas.openxmlformats.org/officeDocument/2006/relationships/image" Target="../media/image13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76881</xdr:colOff>
      <xdr:row>8</xdr:row>
      <xdr:rowOff>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BF1FA25-BE39-211C-4DD7-A273F02F1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4877481" cy="166710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15</xdr:col>
      <xdr:colOff>657891</xdr:colOff>
      <xdr:row>7</xdr:row>
      <xdr:rowOff>143094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2CACAAC-2A87-FF0E-5DA4-A0827D695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72200" y="238125"/>
          <a:ext cx="4772691" cy="157184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220222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62D8FEF-4C4A-40C6-B1E2-A6C97CA8E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221222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522143</xdr:colOff>
      <xdr:row>37</xdr:row>
      <xdr:rowOff>151381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2EB378A-6D66-484C-806A-8E6F02881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857143" cy="8152381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50</xdr:col>
      <xdr:colOff>288303</xdr:colOff>
      <xdr:row>38</xdr:row>
      <xdr:rowOff>58307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74AB3A9-DDA3-419B-917D-C1CF6FEC8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8290553" cy="8287907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231145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0396A7C-AF59-40DE-BC81-2F7C904C5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33395" cy="820217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52</xdr:col>
      <xdr:colOff>478457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82EAF5A-3149-4EE7-A66F-0C67EDACA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5813707" cy="8135485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163064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0C9C6F0-EA13-4E99-9C71-B94EBF7D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37</xdr:row>
      <xdr:rowOff>163064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643285C-D755-4F3E-9A9F-AFA5509EF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171551</xdr:rowOff>
    </xdr:from>
    <xdr:to>
      <xdr:col>31</xdr:col>
      <xdr:colOff>547687</xdr:colOff>
      <xdr:row>103</xdr:row>
      <xdr:rowOff>95250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5BC3E1E-551F-4253-9392-B47A64297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563" y="9458426"/>
          <a:ext cx="21264562" cy="1516369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37</xdr:row>
      <xdr:rowOff>15874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E0FF466-59C2-48D2-B2E1-5D3E7055C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335062</xdr:colOff>
      <xdr:row>36</xdr:row>
      <xdr:rowOff>127558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61BAB2-8F6A-467D-8978-7BD665124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290553" cy="813548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38</xdr:row>
      <xdr:rowOff>201202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EF09BC0-AD2D-43B1-BC51-9E8DA8224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43080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193039</xdr:colOff>
      <xdr:row>39</xdr:row>
      <xdr:rowOff>77391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80C607-6DD9-42C2-881E-8219C569E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95289" cy="853559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38</xdr:row>
      <xdr:rowOff>94715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E81414-B0B7-46F0-B73C-B42461C7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335062</xdr:colOff>
      <xdr:row>38</xdr:row>
      <xdr:rowOff>56610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C92066-C188-4539-AE67-03CEFE30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471055"/>
          <a:ext cx="18290553" cy="853559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&#65357;&#65369;&#12540;&#12540;&#12304;&#20869;&#37096;&#12305;DRASAP&#31227;&#34892;PJ_&#12496;&#12464;&#12522;&#12473;&#12488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設定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abSelected="1" topLeftCell="A55" zoomScaleNormal="100" workbookViewId="0">
      <selection activeCell="F58" sqref="F58"/>
    </sheetView>
  </sheetViews>
  <sheetFormatPr defaultColWidth="9" defaultRowHeight="12.75" x14ac:dyDescent="0.4"/>
  <cols>
    <col min="1" max="1" width="4.75" style="2" customWidth="1"/>
    <col min="2" max="2" width="23.875" style="2" customWidth="1"/>
    <col min="3" max="3" width="36.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75" style="2" customWidth="1"/>
    <col min="13" max="16384" width="9" style="2"/>
  </cols>
  <sheetData>
    <row r="1" spans="1:12" s="18" customFormat="1" ht="16.5" x14ac:dyDescent="0.4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8.25" x14ac:dyDescent="0.4">
      <c r="A2" s="20">
        <f>ROW()-1</f>
        <v>1</v>
      </c>
      <c r="B2" s="21" t="s">
        <v>27</v>
      </c>
      <c r="C2" s="22" t="s">
        <v>55</v>
      </c>
      <c r="D2" s="22" t="s">
        <v>56</v>
      </c>
      <c r="E2" s="20" t="s">
        <v>41</v>
      </c>
      <c r="F2" s="23">
        <v>45506</v>
      </c>
      <c r="G2" s="20" t="s">
        <v>59</v>
      </c>
      <c r="H2" s="22" t="s">
        <v>161</v>
      </c>
      <c r="I2" s="20" t="s">
        <v>47</v>
      </c>
      <c r="J2" s="23">
        <v>45506</v>
      </c>
      <c r="K2" s="21" t="s">
        <v>58</v>
      </c>
      <c r="L2" s="21"/>
    </row>
    <row r="3" spans="1:12" s="35" customFormat="1" ht="89.25" x14ac:dyDescent="0.4">
      <c r="A3" s="31">
        <f t="shared" ref="A3:A66" si="0">ROW()-1</f>
        <v>2</v>
      </c>
      <c r="B3" s="32" t="s">
        <v>38</v>
      </c>
      <c r="C3" s="33" t="s">
        <v>40</v>
      </c>
      <c r="D3" s="33" t="s">
        <v>226</v>
      </c>
      <c r="E3" s="31" t="s">
        <v>41</v>
      </c>
      <c r="F3" s="34">
        <v>45506</v>
      </c>
      <c r="G3" s="31" t="s">
        <v>42</v>
      </c>
      <c r="H3" s="33" t="s">
        <v>225</v>
      </c>
      <c r="I3" s="31"/>
      <c r="J3" s="34"/>
      <c r="K3" s="32"/>
      <c r="L3" s="32"/>
    </row>
    <row r="4" spans="1:12" s="35" customFormat="1" ht="51" x14ac:dyDescent="0.4">
      <c r="A4" s="31">
        <f t="shared" si="0"/>
        <v>3</v>
      </c>
      <c r="B4" s="32" t="s">
        <v>38</v>
      </c>
      <c r="C4" s="33" t="s">
        <v>57</v>
      </c>
      <c r="D4" s="33" t="s">
        <v>227</v>
      </c>
      <c r="E4" s="31" t="s">
        <v>41</v>
      </c>
      <c r="F4" s="34">
        <v>45506</v>
      </c>
      <c r="G4" s="31" t="s">
        <v>42</v>
      </c>
      <c r="H4" s="33" t="s">
        <v>225</v>
      </c>
      <c r="I4" s="31"/>
      <c r="J4" s="34"/>
      <c r="K4" s="32"/>
      <c r="L4" s="32"/>
    </row>
    <row r="5" spans="1:12" s="35" customFormat="1" ht="51" x14ac:dyDescent="0.4">
      <c r="A5" s="31">
        <f t="shared" si="0"/>
        <v>4</v>
      </c>
      <c r="B5" s="32" t="s">
        <v>60</v>
      </c>
      <c r="C5" s="36" t="s">
        <v>61</v>
      </c>
      <c r="D5" s="33" t="s">
        <v>62</v>
      </c>
      <c r="E5" s="31" t="s">
        <v>63</v>
      </c>
      <c r="F5" s="34">
        <v>45512</v>
      </c>
      <c r="G5" s="31" t="s">
        <v>64</v>
      </c>
      <c r="H5" s="33" t="s">
        <v>225</v>
      </c>
      <c r="I5" s="31"/>
      <c r="J5" s="34"/>
      <c r="K5" s="32"/>
      <c r="L5" s="32"/>
    </row>
    <row r="6" spans="1:12" s="37" customFormat="1" x14ac:dyDescent="0.4">
      <c r="A6" s="20">
        <f t="shared" si="0"/>
        <v>5</v>
      </c>
      <c r="B6" s="21" t="s">
        <v>27</v>
      </c>
      <c r="C6" s="22" t="s">
        <v>65</v>
      </c>
      <c r="D6" s="21" t="s">
        <v>67</v>
      </c>
      <c r="E6" s="20" t="s">
        <v>63</v>
      </c>
      <c r="F6" s="23">
        <v>45512</v>
      </c>
      <c r="G6" s="20" t="s">
        <v>64</v>
      </c>
      <c r="H6" s="22" t="s">
        <v>225</v>
      </c>
      <c r="I6" s="20"/>
      <c r="J6" s="23"/>
      <c r="K6" s="21"/>
      <c r="L6" s="21"/>
    </row>
    <row r="7" spans="1:12" x14ac:dyDescent="0.4">
      <c r="A7" s="3">
        <f t="shared" si="0"/>
        <v>6</v>
      </c>
      <c r="B7" s="4" t="s">
        <v>27</v>
      </c>
      <c r="C7" s="5" t="s">
        <v>66</v>
      </c>
      <c r="D7" s="4" t="s">
        <v>68</v>
      </c>
      <c r="E7" s="3" t="s">
        <v>63</v>
      </c>
      <c r="F7" s="6">
        <v>45512</v>
      </c>
      <c r="G7" s="3" t="s">
        <v>64</v>
      </c>
      <c r="H7" s="5"/>
      <c r="I7" s="3"/>
      <c r="J7" s="6"/>
      <c r="K7" s="4"/>
      <c r="L7" s="4"/>
    </row>
    <row r="8" spans="1:12" ht="51" x14ac:dyDescent="0.4">
      <c r="A8" s="20">
        <f t="shared" si="0"/>
        <v>7</v>
      </c>
      <c r="B8" s="21" t="s">
        <v>69</v>
      </c>
      <c r="C8" s="24" t="s">
        <v>70</v>
      </c>
      <c r="D8" s="22" t="s">
        <v>75</v>
      </c>
      <c r="E8" s="20" t="s">
        <v>84</v>
      </c>
      <c r="F8" s="23">
        <v>45512</v>
      </c>
      <c r="G8" s="20" t="s">
        <v>59</v>
      </c>
      <c r="H8" s="22" t="s">
        <v>135</v>
      </c>
      <c r="I8" s="20"/>
      <c r="J8" s="23"/>
      <c r="K8" s="21"/>
      <c r="L8" s="21"/>
    </row>
    <row r="9" spans="1:12" ht="89.25" x14ac:dyDescent="0.4">
      <c r="A9" s="20">
        <f t="shared" si="0"/>
        <v>8</v>
      </c>
      <c r="B9" s="21" t="s">
        <v>69</v>
      </c>
      <c r="C9" s="24" t="s">
        <v>77</v>
      </c>
      <c r="D9" s="22" t="s">
        <v>76</v>
      </c>
      <c r="E9" s="20" t="s">
        <v>84</v>
      </c>
      <c r="F9" s="23">
        <v>45512</v>
      </c>
      <c r="G9" s="20" t="s">
        <v>59</v>
      </c>
      <c r="H9" s="22" t="s">
        <v>81</v>
      </c>
      <c r="I9" s="20" t="s">
        <v>83</v>
      </c>
      <c r="J9" s="23">
        <v>45513</v>
      </c>
      <c r="K9" s="21"/>
      <c r="L9" s="21"/>
    </row>
    <row r="10" spans="1:12" ht="38.25" x14ac:dyDescent="0.4">
      <c r="A10" s="20">
        <f t="shared" si="0"/>
        <v>9</v>
      </c>
      <c r="B10" s="21" t="s">
        <v>78</v>
      </c>
      <c r="C10" s="22" t="s">
        <v>79</v>
      </c>
      <c r="D10" s="22" t="s">
        <v>80</v>
      </c>
      <c r="E10" s="20" t="s">
        <v>84</v>
      </c>
      <c r="F10" s="23">
        <v>45512</v>
      </c>
      <c r="G10" s="20" t="s">
        <v>59</v>
      </c>
      <c r="H10" s="22" t="s">
        <v>82</v>
      </c>
      <c r="I10" s="20" t="s">
        <v>83</v>
      </c>
      <c r="J10" s="23">
        <v>45513</v>
      </c>
      <c r="K10" s="21"/>
      <c r="L10" s="21"/>
    </row>
    <row r="11" spans="1:12" ht="102" x14ac:dyDescent="0.4">
      <c r="A11" s="20">
        <f t="shared" si="0"/>
        <v>10</v>
      </c>
      <c r="B11" s="21" t="s">
        <v>27</v>
      </c>
      <c r="C11" s="22" t="s">
        <v>85</v>
      </c>
      <c r="D11" s="22" t="s">
        <v>86</v>
      </c>
      <c r="E11" s="20" t="s">
        <v>84</v>
      </c>
      <c r="F11" s="23">
        <v>45513</v>
      </c>
      <c r="G11" s="20" t="s">
        <v>59</v>
      </c>
      <c r="H11" s="22" t="s">
        <v>114</v>
      </c>
      <c r="I11" s="20"/>
      <c r="J11" s="23"/>
      <c r="K11" s="21"/>
      <c r="L11" s="21"/>
    </row>
    <row r="12" spans="1:12" ht="76.5" x14ac:dyDescent="0.4">
      <c r="A12" s="20">
        <f t="shared" si="0"/>
        <v>11</v>
      </c>
      <c r="B12" s="21" t="s">
        <v>27</v>
      </c>
      <c r="C12" s="24" t="s">
        <v>87</v>
      </c>
      <c r="D12" s="21" t="s">
        <v>88</v>
      </c>
      <c r="E12" s="20" t="s">
        <v>84</v>
      </c>
      <c r="F12" s="23">
        <v>45513</v>
      </c>
      <c r="G12" s="20" t="s">
        <v>59</v>
      </c>
      <c r="H12" s="22" t="s">
        <v>121</v>
      </c>
      <c r="I12" s="20"/>
      <c r="J12" s="23"/>
      <c r="K12" s="21"/>
      <c r="L12" s="21"/>
    </row>
    <row r="13" spans="1:12" ht="63.75" x14ac:dyDescent="0.4">
      <c r="A13" s="20">
        <f t="shared" si="0"/>
        <v>12</v>
      </c>
      <c r="B13" s="21" t="s">
        <v>27</v>
      </c>
      <c r="C13" s="22" t="s">
        <v>90</v>
      </c>
      <c r="D13" s="22" t="s">
        <v>89</v>
      </c>
      <c r="E13" s="20" t="s">
        <v>84</v>
      </c>
      <c r="F13" s="23">
        <v>45513</v>
      </c>
      <c r="G13" s="20" t="s">
        <v>42</v>
      </c>
      <c r="H13" s="22" t="s">
        <v>119</v>
      </c>
      <c r="I13" s="20"/>
      <c r="J13" s="23"/>
      <c r="K13" s="21"/>
      <c r="L13" s="21"/>
    </row>
    <row r="14" spans="1:12" ht="178.5" x14ac:dyDescent="0.4">
      <c r="A14" s="20">
        <f t="shared" si="0"/>
        <v>13</v>
      </c>
      <c r="B14" s="21" t="s">
        <v>27</v>
      </c>
      <c r="C14" s="22" t="s">
        <v>91</v>
      </c>
      <c r="D14" s="22" t="s">
        <v>92</v>
      </c>
      <c r="E14" s="20" t="s">
        <v>84</v>
      </c>
      <c r="F14" s="23">
        <v>45513</v>
      </c>
      <c r="G14" s="20" t="s">
        <v>59</v>
      </c>
      <c r="H14" s="22" t="s">
        <v>114</v>
      </c>
      <c r="I14" s="20"/>
      <c r="J14" s="23"/>
      <c r="K14" s="21"/>
      <c r="L14" s="21"/>
    </row>
    <row r="15" spans="1:12" ht="76.5" x14ac:dyDescent="0.4">
      <c r="A15" s="20">
        <f t="shared" si="0"/>
        <v>14</v>
      </c>
      <c r="B15" s="21" t="s">
        <v>93</v>
      </c>
      <c r="C15" s="22" t="s">
        <v>94</v>
      </c>
      <c r="D15" s="22" t="s">
        <v>96</v>
      </c>
      <c r="E15" s="20" t="s">
        <v>84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2" x14ac:dyDescent="0.4">
      <c r="A16" s="20">
        <f t="shared" si="0"/>
        <v>15</v>
      </c>
      <c r="B16" s="21" t="s">
        <v>28</v>
      </c>
      <c r="C16" s="22" t="s">
        <v>95</v>
      </c>
      <c r="D16" s="22" t="s">
        <v>97</v>
      </c>
      <c r="E16" s="20" t="s">
        <v>84</v>
      </c>
      <c r="F16" s="23">
        <v>45513</v>
      </c>
      <c r="G16" s="20" t="s">
        <v>59</v>
      </c>
      <c r="H16" s="22" t="s">
        <v>118</v>
      </c>
      <c r="I16" s="20"/>
      <c r="J16" s="23"/>
      <c r="K16" s="21"/>
      <c r="L16" s="21"/>
    </row>
    <row r="17" spans="1:12" ht="102" x14ac:dyDescent="0.4">
      <c r="A17" s="20">
        <f t="shared" si="0"/>
        <v>16</v>
      </c>
      <c r="B17" s="21" t="s">
        <v>32</v>
      </c>
      <c r="C17" s="22" t="s">
        <v>98</v>
      </c>
      <c r="D17" s="22" t="s">
        <v>99</v>
      </c>
      <c r="E17" s="20" t="s">
        <v>84</v>
      </c>
      <c r="F17" s="23">
        <v>45513</v>
      </c>
      <c r="G17" s="20" t="s">
        <v>59</v>
      </c>
      <c r="H17" s="22" t="s">
        <v>118</v>
      </c>
      <c r="I17" s="20"/>
      <c r="J17" s="23"/>
      <c r="K17" s="21"/>
      <c r="L17" s="21"/>
    </row>
    <row r="18" spans="1:12" ht="89.25" x14ac:dyDescent="0.4">
      <c r="A18" s="20">
        <f t="shared" si="0"/>
        <v>17</v>
      </c>
      <c r="B18" s="21" t="s">
        <v>29</v>
      </c>
      <c r="C18" s="22" t="s">
        <v>100</v>
      </c>
      <c r="D18" s="22" t="s">
        <v>102</v>
      </c>
      <c r="E18" s="20" t="s">
        <v>84</v>
      </c>
      <c r="F18" s="23">
        <v>45513</v>
      </c>
      <c r="G18" s="20" t="s">
        <v>120</v>
      </c>
      <c r="H18" s="22"/>
      <c r="I18" s="20"/>
      <c r="J18" s="23"/>
      <c r="K18" s="21"/>
      <c r="L18" s="21"/>
    </row>
    <row r="19" spans="1:12" ht="89.25" x14ac:dyDescent="0.4">
      <c r="A19" s="20">
        <f t="shared" si="0"/>
        <v>18</v>
      </c>
      <c r="B19" s="21" t="s">
        <v>30</v>
      </c>
      <c r="C19" s="22" t="s">
        <v>100</v>
      </c>
      <c r="D19" s="22" t="s">
        <v>101</v>
      </c>
      <c r="E19" s="20" t="s">
        <v>84</v>
      </c>
      <c r="F19" s="23">
        <v>45513</v>
      </c>
      <c r="G19" s="20" t="s">
        <v>59</v>
      </c>
      <c r="H19" s="22"/>
      <c r="I19" s="20"/>
      <c r="J19" s="23"/>
      <c r="K19" s="21"/>
      <c r="L19" s="21"/>
    </row>
    <row r="20" spans="1:12" ht="114.75" x14ac:dyDescent="0.4">
      <c r="A20" s="20">
        <f t="shared" si="0"/>
        <v>19</v>
      </c>
      <c r="B20" s="21" t="s">
        <v>103</v>
      </c>
      <c r="C20" s="22" t="s">
        <v>104</v>
      </c>
      <c r="D20" s="22" t="s">
        <v>105</v>
      </c>
      <c r="E20" s="20" t="s">
        <v>84</v>
      </c>
      <c r="F20" s="23">
        <v>45513</v>
      </c>
      <c r="G20" s="20" t="s">
        <v>59</v>
      </c>
      <c r="H20" s="22" t="s">
        <v>115</v>
      </c>
      <c r="I20" s="20"/>
      <c r="J20" s="23"/>
      <c r="K20" s="21"/>
      <c r="L20" s="21"/>
    </row>
    <row r="21" spans="1:12" ht="89.25" x14ac:dyDescent="0.4">
      <c r="A21" s="20">
        <f t="shared" si="0"/>
        <v>20</v>
      </c>
      <c r="B21" s="21" t="s">
        <v>27</v>
      </c>
      <c r="C21" s="22" t="s">
        <v>106</v>
      </c>
      <c r="D21" s="22" t="s">
        <v>107</v>
      </c>
      <c r="E21" s="20" t="s">
        <v>84</v>
      </c>
      <c r="F21" s="23">
        <v>45517</v>
      </c>
      <c r="G21" s="20" t="s">
        <v>59</v>
      </c>
      <c r="H21" s="22" t="s">
        <v>116</v>
      </c>
      <c r="I21" s="20"/>
      <c r="J21" s="23"/>
      <c r="K21" s="21"/>
      <c r="L21" s="21"/>
    </row>
    <row r="22" spans="1:12" ht="89.25" x14ac:dyDescent="0.4">
      <c r="A22" s="20">
        <f t="shared" si="0"/>
        <v>21</v>
      </c>
      <c r="B22" s="21" t="s">
        <v>27</v>
      </c>
      <c r="C22" s="24" t="s">
        <v>108</v>
      </c>
      <c r="D22" s="22" t="s">
        <v>109</v>
      </c>
      <c r="E22" s="20" t="s">
        <v>84</v>
      </c>
      <c r="F22" s="23">
        <v>45517</v>
      </c>
      <c r="G22" s="20" t="s">
        <v>59</v>
      </c>
      <c r="H22" s="22" t="s">
        <v>117</v>
      </c>
      <c r="I22" s="20"/>
      <c r="J22" s="23"/>
      <c r="K22" s="21"/>
      <c r="L22" s="21"/>
    </row>
    <row r="23" spans="1:12" ht="409.5" x14ac:dyDescent="0.4">
      <c r="A23" s="20">
        <f t="shared" si="0"/>
        <v>22</v>
      </c>
      <c r="B23" s="21" t="s">
        <v>27</v>
      </c>
      <c r="C23" s="22" t="s">
        <v>110</v>
      </c>
      <c r="D23" s="22" t="s">
        <v>122</v>
      </c>
      <c r="E23" s="20" t="s">
        <v>84</v>
      </c>
      <c r="F23" s="23">
        <v>45517</v>
      </c>
      <c r="G23" s="20" t="s">
        <v>59</v>
      </c>
      <c r="H23" s="22"/>
      <c r="I23" s="20"/>
      <c r="J23" s="23"/>
      <c r="K23" s="21"/>
      <c r="L23" s="21"/>
    </row>
    <row r="24" spans="1:12" ht="51" x14ac:dyDescent="0.4">
      <c r="A24" s="20">
        <f t="shared" si="0"/>
        <v>23</v>
      </c>
      <c r="B24" s="21" t="s">
        <v>111</v>
      </c>
      <c r="C24" s="22" t="s">
        <v>112</v>
      </c>
      <c r="D24" s="22" t="s">
        <v>113</v>
      </c>
      <c r="E24" s="20" t="s">
        <v>84</v>
      </c>
      <c r="F24" s="23">
        <v>45517</v>
      </c>
      <c r="G24" s="20" t="s">
        <v>59</v>
      </c>
      <c r="H24" s="22" t="s">
        <v>114</v>
      </c>
      <c r="I24" s="20"/>
      <c r="J24" s="23"/>
      <c r="K24" s="21"/>
      <c r="L24" s="21"/>
    </row>
    <row r="25" spans="1:12" ht="63.75" x14ac:dyDescent="0.4">
      <c r="A25" s="20">
        <f t="shared" si="0"/>
        <v>24</v>
      </c>
      <c r="B25" s="21" t="s">
        <v>27</v>
      </c>
      <c r="C25" s="22" t="s">
        <v>123</v>
      </c>
      <c r="D25" s="22" t="s">
        <v>124</v>
      </c>
      <c r="E25" s="20" t="s">
        <v>84</v>
      </c>
      <c r="F25" s="23">
        <v>45519</v>
      </c>
      <c r="G25" s="20" t="s">
        <v>59</v>
      </c>
      <c r="H25" s="22" t="s">
        <v>136</v>
      </c>
      <c r="I25" s="20"/>
      <c r="J25" s="23"/>
      <c r="K25" s="21"/>
      <c r="L25" s="21"/>
    </row>
    <row r="26" spans="1:12" ht="191.25" x14ac:dyDescent="0.4">
      <c r="A26" s="20">
        <f t="shared" si="0"/>
        <v>25</v>
      </c>
      <c r="B26" s="21" t="s">
        <v>27</v>
      </c>
      <c r="C26" s="22" t="s">
        <v>125</v>
      </c>
      <c r="D26" s="22" t="s">
        <v>126</v>
      </c>
      <c r="E26" s="20" t="s">
        <v>84</v>
      </c>
      <c r="F26" s="23">
        <v>45520</v>
      </c>
      <c r="G26" s="20" t="s">
        <v>59</v>
      </c>
      <c r="H26" s="22" t="s">
        <v>136</v>
      </c>
      <c r="I26" s="20"/>
      <c r="J26" s="23"/>
      <c r="K26" s="21"/>
      <c r="L26" s="21"/>
    </row>
    <row r="27" spans="1:12" ht="76.5" x14ac:dyDescent="0.4">
      <c r="A27" s="20">
        <f t="shared" si="0"/>
        <v>26</v>
      </c>
      <c r="B27" s="21" t="s">
        <v>127</v>
      </c>
      <c r="C27" s="22" t="s">
        <v>128</v>
      </c>
      <c r="D27" s="22" t="s">
        <v>131</v>
      </c>
      <c r="E27" s="20" t="s">
        <v>84</v>
      </c>
      <c r="F27" s="23">
        <v>45520</v>
      </c>
      <c r="G27" s="20" t="s">
        <v>59</v>
      </c>
      <c r="H27" s="22" t="s">
        <v>136</v>
      </c>
      <c r="I27" s="20"/>
      <c r="J27" s="23"/>
      <c r="K27" s="21"/>
      <c r="L27" s="21"/>
    </row>
    <row r="28" spans="1:12" ht="38.25" x14ac:dyDescent="0.4">
      <c r="A28" s="20">
        <f t="shared" si="0"/>
        <v>27</v>
      </c>
      <c r="B28" s="21" t="s">
        <v>129</v>
      </c>
      <c r="C28" s="22" t="s">
        <v>128</v>
      </c>
      <c r="D28" s="22" t="s">
        <v>130</v>
      </c>
      <c r="E28" s="20" t="s">
        <v>84</v>
      </c>
      <c r="F28" s="23">
        <v>45520</v>
      </c>
      <c r="G28" s="20" t="s">
        <v>59</v>
      </c>
      <c r="H28" s="22" t="s">
        <v>135</v>
      </c>
      <c r="I28" s="20"/>
      <c r="J28" s="23"/>
      <c r="K28" s="21"/>
      <c r="L28" s="21"/>
    </row>
    <row r="29" spans="1:12" ht="89.25" x14ac:dyDescent="0.4">
      <c r="A29" s="20">
        <f t="shared" si="0"/>
        <v>28</v>
      </c>
      <c r="B29" s="21" t="s">
        <v>137</v>
      </c>
      <c r="C29" s="22" t="s">
        <v>132</v>
      </c>
      <c r="D29" s="22" t="s">
        <v>133</v>
      </c>
      <c r="E29" s="20" t="s">
        <v>84</v>
      </c>
      <c r="F29" s="23">
        <v>45520</v>
      </c>
      <c r="G29" s="20" t="s">
        <v>59</v>
      </c>
      <c r="H29" s="22" t="s">
        <v>134</v>
      </c>
      <c r="I29" s="20"/>
      <c r="J29" s="23"/>
      <c r="K29" s="21"/>
      <c r="L29" s="21"/>
    </row>
    <row r="30" spans="1:12" ht="25.5" x14ac:dyDescent="0.4">
      <c r="A30" s="20">
        <f t="shared" si="0"/>
        <v>29</v>
      </c>
      <c r="B30" s="21" t="s">
        <v>27</v>
      </c>
      <c r="C30" s="22" t="s">
        <v>138</v>
      </c>
      <c r="D30" s="22" t="s">
        <v>139</v>
      </c>
      <c r="E30" s="20" t="s">
        <v>84</v>
      </c>
      <c r="F30" s="23">
        <v>45523</v>
      </c>
      <c r="G30" s="20" t="s">
        <v>59</v>
      </c>
      <c r="H30" s="22" t="s">
        <v>151</v>
      </c>
      <c r="I30" s="20"/>
      <c r="J30" s="23"/>
      <c r="K30" s="21"/>
      <c r="L30" s="21"/>
    </row>
    <row r="31" spans="1:12" ht="153" x14ac:dyDescent="0.4">
      <c r="A31" s="20">
        <f t="shared" si="0"/>
        <v>30</v>
      </c>
      <c r="B31" s="21" t="s">
        <v>141</v>
      </c>
      <c r="C31" s="22" t="s">
        <v>140</v>
      </c>
      <c r="D31" s="22" t="s">
        <v>142</v>
      </c>
      <c r="E31" s="20" t="s">
        <v>84</v>
      </c>
      <c r="F31" s="23">
        <v>45523</v>
      </c>
      <c r="G31" s="20" t="s">
        <v>59</v>
      </c>
      <c r="H31" s="22" t="s">
        <v>152</v>
      </c>
      <c r="I31" s="20"/>
      <c r="J31" s="23"/>
      <c r="K31" s="21"/>
      <c r="L31" s="21"/>
    </row>
    <row r="32" spans="1:12" ht="51" x14ac:dyDescent="0.4">
      <c r="A32" s="20">
        <f t="shared" si="0"/>
        <v>31</v>
      </c>
      <c r="B32" s="21" t="s">
        <v>141</v>
      </c>
      <c r="C32" s="22" t="s">
        <v>144</v>
      </c>
      <c r="D32" s="22" t="s">
        <v>143</v>
      </c>
      <c r="E32" s="20" t="s">
        <v>84</v>
      </c>
      <c r="F32" s="23">
        <v>45523</v>
      </c>
      <c r="G32" s="20" t="s">
        <v>59</v>
      </c>
      <c r="H32" s="22" t="s">
        <v>154</v>
      </c>
      <c r="I32" s="20"/>
      <c r="J32" s="23"/>
      <c r="K32" s="21"/>
      <c r="L32" s="21"/>
    </row>
    <row r="33" spans="1:12" ht="63.75" x14ac:dyDescent="0.4">
      <c r="A33" s="20">
        <f t="shared" si="0"/>
        <v>32</v>
      </c>
      <c r="B33" s="21" t="s">
        <v>147</v>
      </c>
      <c r="C33" s="22" t="s">
        <v>146</v>
      </c>
      <c r="D33" s="22" t="s">
        <v>149</v>
      </c>
      <c r="E33" s="20" t="s">
        <v>84</v>
      </c>
      <c r="F33" s="23">
        <v>45523</v>
      </c>
      <c r="G33" s="20" t="s">
        <v>59</v>
      </c>
      <c r="H33" s="22" t="s">
        <v>153</v>
      </c>
      <c r="I33" s="20"/>
      <c r="J33" s="23"/>
      <c r="K33" s="21"/>
      <c r="L33" s="21"/>
    </row>
    <row r="34" spans="1:12" ht="229.5" x14ac:dyDescent="0.4">
      <c r="A34" s="20">
        <f t="shared" si="0"/>
        <v>33</v>
      </c>
      <c r="B34" s="21" t="s">
        <v>78</v>
      </c>
      <c r="C34" s="22" t="s">
        <v>148</v>
      </c>
      <c r="D34" s="22" t="s">
        <v>150</v>
      </c>
      <c r="E34" s="20" t="s">
        <v>84</v>
      </c>
      <c r="F34" s="23">
        <v>45523</v>
      </c>
      <c r="G34" s="20" t="s">
        <v>59</v>
      </c>
      <c r="H34" s="22" t="s">
        <v>114</v>
      </c>
      <c r="I34" s="20"/>
      <c r="J34" s="23"/>
      <c r="K34" s="21"/>
      <c r="L34" s="21"/>
    </row>
    <row r="35" spans="1:12" ht="76.5" x14ac:dyDescent="0.4">
      <c r="A35" s="20">
        <f t="shared" si="0"/>
        <v>34</v>
      </c>
      <c r="B35" s="21" t="s">
        <v>27</v>
      </c>
      <c r="C35" s="22" t="s">
        <v>155</v>
      </c>
      <c r="D35" s="22" t="s">
        <v>156</v>
      </c>
      <c r="E35" s="20" t="s">
        <v>84</v>
      </c>
      <c r="F35" s="23">
        <v>45524</v>
      </c>
      <c r="G35" s="20" t="s">
        <v>59</v>
      </c>
      <c r="H35" s="22" t="s">
        <v>160</v>
      </c>
      <c r="I35" s="20"/>
      <c r="J35" s="23"/>
      <c r="K35" s="21"/>
      <c r="L35" s="21"/>
    </row>
    <row r="36" spans="1:12" ht="191.25" x14ac:dyDescent="0.4">
      <c r="A36" s="20">
        <f t="shared" si="0"/>
        <v>35</v>
      </c>
      <c r="B36" s="21" t="s">
        <v>157</v>
      </c>
      <c r="C36" s="22" t="s">
        <v>158</v>
      </c>
      <c r="D36" s="22" t="s">
        <v>159</v>
      </c>
      <c r="E36" s="20" t="s">
        <v>84</v>
      </c>
      <c r="F36" s="23">
        <v>45524</v>
      </c>
      <c r="G36" s="20" t="s">
        <v>59</v>
      </c>
      <c r="H36" s="22" t="s">
        <v>114</v>
      </c>
      <c r="I36" s="20"/>
      <c r="J36" s="23"/>
      <c r="K36" s="21"/>
      <c r="L36" s="21"/>
    </row>
    <row r="37" spans="1:12" ht="102" x14ac:dyDescent="0.4">
      <c r="A37" s="20">
        <f t="shared" si="0"/>
        <v>36</v>
      </c>
      <c r="B37" s="21" t="s">
        <v>27</v>
      </c>
      <c r="C37" s="22" t="s">
        <v>162</v>
      </c>
      <c r="D37" s="22" t="s">
        <v>163</v>
      </c>
      <c r="E37" s="20" t="s">
        <v>164</v>
      </c>
      <c r="F37" s="23">
        <v>45525</v>
      </c>
      <c r="G37" s="20" t="s">
        <v>59</v>
      </c>
      <c r="H37" s="22"/>
      <c r="I37" s="20"/>
      <c r="J37" s="23"/>
      <c r="K37" s="21"/>
      <c r="L37" s="21"/>
    </row>
    <row r="38" spans="1:12" ht="127.5" x14ac:dyDescent="0.4">
      <c r="A38" s="20">
        <f t="shared" si="0"/>
        <v>37</v>
      </c>
      <c r="B38" s="21" t="s">
        <v>165</v>
      </c>
      <c r="C38" s="22" t="s">
        <v>166</v>
      </c>
      <c r="D38" s="22" t="s">
        <v>167</v>
      </c>
      <c r="E38" s="20" t="s">
        <v>164</v>
      </c>
      <c r="F38" s="23">
        <v>45525</v>
      </c>
      <c r="G38" s="20" t="s">
        <v>59</v>
      </c>
      <c r="H38" s="22"/>
      <c r="I38" s="20"/>
      <c r="J38" s="23"/>
      <c r="K38" s="21"/>
      <c r="L38" s="21"/>
    </row>
    <row r="39" spans="1:12" ht="102" x14ac:dyDescent="0.4">
      <c r="A39" s="3">
        <f t="shared" si="0"/>
        <v>38</v>
      </c>
      <c r="B39" s="4" t="s">
        <v>168</v>
      </c>
      <c r="C39" s="5" t="s">
        <v>169</v>
      </c>
      <c r="D39" s="5" t="s">
        <v>170</v>
      </c>
      <c r="E39" s="3" t="s">
        <v>164</v>
      </c>
      <c r="F39" s="6">
        <v>45525</v>
      </c>
      <c r="G39" s="3" t="s">
        <v>42</v>
      </c>
      <c r="H39" s="5" t="s">
        <v>229</v>
      </c>
      <c r="I39" s="3" t="s">
        <v>230</v>
      </c>
      <c r="J39" s="6">
        <v>45538</v>
      </c>
      <c r="K39" s="4"/>
      <c r="L39" s="4"/>
    </row>
    <row r="40" spans="1:12" ht="51" x14ac:dyDescent="0.4">
      <c r="A40" s="20">
        <f t="shared" si="0"/>
        <v>39</v>
      </c>
      <c r="B40" s="21" t="s">
        <v>32</v>
      </c>
      <c r="C40" s="22" t="s">
        <v>171</v>
      </c>
      <c r="D40" s="22" t="s">
        <v>172</v>
      </c>
      <c r="E40" s="20" t="s">
        <v>164</v>
      </c>
      <c r="F40" s="23">
        <v>45525</v>
      </c>
      <c r="G40" s="20" t="s">
        <v>59</v>
      </c>
      <c r="H40" s="22"/>
      <c r="I40" s="20"/>
      <c r="J40" s="23"/>
      <c r="K40" s="21"/>
      <c r="L40" s="21"/>
    </row>
    <row r="41" spans="1:12" ht="89.25" x14ac:dyDescent="0.4">
      <c r="A41" s="20">
        <f t="shared" si="0"/>
        <v>40</v>
      </c>
      <c r="B41" s="21" t="s">
        <v>27</v>
      </c>
      <c r="C41" s="22" t="s">
        <v>173</v>
      </c>
      <c r="D41" s="22" t="s">
        <v>174</v>
      </c>
      <c r="E41" s="20" t="s">
        <v>47</v>
      </c>
      <c r="F41" s="23">
        <v>45526</v>
      </c>
      <c r="G41" s="20" t="s">
        <v>59</v>
      </c>
      <c r="H41" s="22" t="s">
        <v>215</v>
      </c>
      <c r="I41" s="20" t="s">
        <v>43</v>
      </c>
      <c r="J41" s="23">
        <v>45532</v>
      </c>
      <c r="K41" s="21"/>
      <c r="L41" s="21"/>
    </row>
    <row r="42" spans="1:12" x14ac:dyDescent="0.4">
      <c r="A42" s="20">
        <f t="shared" si="0"/>
        <v>41</v>
      </c>
      <c r="B42" s="21" t="s">
        <v>27</v>
      </c>
      <c r="C42" s="28" t="s">
        <v>175</v>
      </c>
      <c r="D42" s="21" t="s">
        <v>176</v>
      </c>
      <c r="E42" s="20" t="s">
        <v>164</v>
      </c>
      <c r="F42" s="23">
        <v>45526</v>
      </c>
      <c r="G42" s="20" t="s">
        <v>59</v>
      </c>
      <c r="H42" s="22" t="s">
        <v>216</v>
      </c>
      <c r="I42" s="20" t="s">
        <v>43</v>
      </c>
      <c r="J42" s="23">
        <v>45532</v>
      </c>
      <c r="K42" s="21"/>
      <c r="L42" s="21"/>
    </row>
    <row r="43" spans="1:12" ht="38.25" x14ac:dyDescent="0.4">
      <c r="A43" s="20">
        <f t="shared" si="0"/>
        <v>42</v>
      </c>
      <c r="B43" s="21" t="s">
        <v>178</v>
      </c>
      <c r="C43" s="22" t="s">
        <v>177</v>
      </c>
      <c r="D43" s="22" t="s">
        <v>179</v>
      </c>
      <c r="E43" s="20" t="s">
        <v>164</v>
      </c>
      <c r="F43" s="23">
        <v>45526</v>
      </c>
      <c r="G43" s="20" t="s">
        <v>59</v>
      </c>
      <c r="H43" s="22" t="s">
        <v>217</v>
      </c>
      <c r="I43" s="20" t="s">
        <v>43</v>
      </c>
      <c r="J43" s="23">
        <v>45532</v>
      </c>
      <c r="K43" s="21"/>
      <c r="L43" s="21"/>
    </row>
    <row r="44" spans="1:12" ht="38.25" x14ac:dyDescent="0.4">
      <c r="A44" s="20">
        <f t="shared" si="0"/>
        <v>43</v>
      </c>
      <c r="B44" s="21" t="s">
        <v>180</v>
      </c>
      <c r="C44" s="22" t="s">
        <v>177</v>
      </c>
      <c r="D44" s="22" t="s">
        <v>181</v>
      </c>
      <c r="E44" s="20" t="s">
        <v>164</v>
      </c>
      <c r="F44" s="23">
        <v>45526</v>
      </c>
      <c r="G44" s="20" t="s">
        <v>59</v>
      </c>
      <c r="H44" s="22" t="s">
        <v>218</v>
      </c>
      <c r="I44" s="20" t="s">
        <v>43</v>
      </c>
      <c r="J44" s="23">
        <v>45532</v>
      </c>
      <c r="K44" s="21"/>
      <c r="L44" s="21"/>
    </row>
    <row r="45" spans="1:12" ht="38.25" x14ac:dyDescent="0.4">
      <c r="A45" s="20">
        <f t="shared" si="0"/>
        <v>44</v>
      </c>
      <c r="B45" s="21" t="s">
        <v>182</v>
      </c>
      <c r="C45" s="22" t="s">
        <v>183</v>
      </c>
      <c r="D45" s="22" t="s">
        <v>184</v>
      </c>
      <c r="E45" s="20" t="s">
        <v>164</v>
      </c>
      <c r="F45" s="23">
        <v>45526</v>
      </c>
      <c r="G45" s="20" t="s">
        <v>59</v>
      </c>
      <c r="H45" s="22" t="s">
        <v>219</v>
      </c>
      <c r="I45" s="20" t="s">
        <v>43</v>
      </c>
      <c r="J45" s="23">
        <v>45532</v>
      </c>
      <c r="K45" s="21"/>
      <c r="L45" s="21"/>
    </row>
    <row r="46" spans="1:12" ht="63.75" x14ac:dyDescent="0.4">
      <c r="A46" s="20">
        <f t="shared" si="0"/>
        <v>45</v>
      </c>
      <c r="B46" s="21" t="s">
        <v>103</v>
      </c>
      <c r="C46" s="22" t="s">
        <v>185</v>
      </c>
      <c r="D46" s="22" t="s">
        <v>186</v>
      </c>
      <c r="E46" s="20" t="s">
        <v>164</v>
      </c>
      <c r="F46" s="23">
        <v>45527</v>
      </c>
      <c r="G46" s="20" t="s">
        <v>59</v>
      </c>
      <c r="H46" s="22" t="s">
        <v>220</v>
      </c>
      <c r="I46" s="20" t="s">
        <v>43</v>
      </c>
      <c r="J46" s="23">
        <v>45532</v>
      </c>
      <c r="K46" s="21"/>
      <c r="L46" s="21"/>
    </row>
    <row r="47" spans="1:12" s="37" customFormat="1" ht="89.25" x14ac:dyDescent="0.4">
      <c r="A47" s="20">
        <f t="shared" si="0"/>
        <v>46</v>
      </c>
      <c r="B47" s="21" t="s">
        <v>111</v>
      </c>
      <c r="C47" s="24" t="s">
        <v>187</v>
      </c>
      <c r="D47" s="22" t="s">
        <v>189</v>
      </c>
      <c r="E47" s="20" t="s">
        <v>164</v>
      </c>
      <c r="F47" s="23">
        <v>45527</v>
      </c>
      <c r="G47" s="20" t="s">
        <v>59</v>
      </c>
      <c r="H47" s="22" t="s">
        <v>221</v>
      </c>
      <c r="I47" s="20" t="s">
        <v>43</v>
      </c>
      <c r="J47" s="23">
        <v>45532</v>
      </c>
      <c r="K47" s="21"/>
      <c r="L47" s="21"/>
    </row>
    <row r="48" spans="1:12" s="37" customFormat="1" ht="102" x14ac:dyDescent="0.4">
      <c r="A48" s="20">
        <f t="shared" si="0"/>
        <v>47</v>
      </c>
      <c r="B48" s="21" t="s">
        <v>111</v>
      </c>
      <c r="C48" s="28" t="s">
        <v>188</v>
      </c>
      <c r="D48" s="22" t="s">
        <v>190</v>
      </c>
      <c r="E48" s="20" t="s">
        <v>164</v>
      </c>
      <c r="F48" s="23">
        <v>45527</v>
      </c>
      <c r="G48" s="20" t="s">
        <v>59</v>
      </c>
      <c r="H48" s="22" t="s">
        <v>222</v>
      </c>
      <c r="I48" s="20" t="s">
        <v>43</v>
      </c>
      <c r="J48" s="23">
        <v>45532</v>
      </c>
      <c r="K48" s="21"/>
      <c r="L48" s="21"/>
    </row>
    <row r="49" spans="1:12" ht="76.5" x14ac:dyDescent="0.4">
      <c r="A49" s="20">
        <f t="shared" si="0"/>
        <v>48</v>
      </c>
      <c r="B49" s="21" t="s">
        <v>111</v>
      </c>
      <c r="C49" s="22" t="s">
        <v>191</v>
      </c>
      <c r="D49" s="22" t="s">
        <v>192</v>
      </c>
      <c r="E49" s="20" t="s">
        <v>164</v>
      </c>
      <c r="F49" s="23">
        <v>45527</v>
      </c>
      <c r="G49" s="20" t="s">
        <v>59</v>
      </c>
      <c r="H49" s="22" t="s">
        <v>228</v>
      </c>
      <c r="I49" s="20" t="s">
        <v>43</v>
      </c>
      <c r="J49" s="23">
        <v>45538</v>
      </c>
      <c r="K49" s="21"/>
      <c r="L49" s="21"/>
    </row>
    <row r="50" spans="1:12" ht="25.5" x14ac:dyDescent="0.4">
      <c r="A50" s="20">
        <f t="shared" si="0"/>
        <v>49</v>
      </c>
      <c r="B50" s="21" t="s">
        <v>27</v>
      </c>
      <c r="C50" s="22" t="s">
        <v>193</v>
      </c>
      <c r="D50" s="21"/>
      <c r="E50" s="20" t="s">
        <v>164</v>
      </c>
      <c r="F50" s="23">
        <v>45527</v>
      </c>
      <c r="G50" s="20" t="s">
        <v>59</v>
      </c>
      <c r="H50" s="29" t="s">
        <v>114</v>
      </c>
      <c r="I50" s="20" t="s">
        <v>43</v>
      </c>
      <c r="J50" s="23">
        <v>45532</v>
      </c>
      <c r="K50" s="21"/>
      <c r="L50" s="21"/>
    </row>
    <row r="51" spans="1:12" ht="76.5" x14ac:dyDescent="0.4">
      <c r="A51" s="20">
        <f t="shared" si="0"/>
        <v>50</v>
      </c>
      <c r="B51" s="21" t="s">
        <v>27</v>
      </c>
      <c r="C51" s="22" t="s">
        <v>194</v>
      </c>
      <c r="D51" s="22" t="s">
        <v>195</v>
      </c>
      <c r="E51" s="20" t="s">
        <v>164</v>
      </c>
      <c r="F51" s="23">
        <v>45527</v>
      </c>
      <c r="G51" s="20" t="s">
        <v>59</v>
      </c>
      <c r="H51" s="30" t="s">
        <v>114</v>
      </c>
      <c r="I51" s="20" t="s">
        <v>43</v>
      </c>
      <c r="J51" s="23">
        <v>45532</v>
      </c>
      <c r="K51" s="21"/>
      <c r="L51" s="21"/>
    </row>
    <row r="52" spans="1:12" s="37" customFormat="1" ht="63.75" x14ac:dyDescent="0.4">
      <c r="A52" s="20">
        <f t="shared" si="0"/>
        <v>51</v>
      </c>
      <c r="B52" s="21" t="s">
        <v>196</v>
      </c>
      <c r="C52" s="22" t="s">
        <v>197</v>
      </c>
      <c r="D52" s="22" t="s">
        <v>198</v>
      </c>
      <c r="E52" s="20" t="s">
        <v>164</v>
      </c>
      <c r="F52" s="23">
        <v>45527</v>
      </c>
      <c r="G52" s="20" t="s">
        <v>42</v>
      </c>
      <c r="H52" s="29" t="s">
        <v>224</v>
      </c>
      <c r="I52" s="20" t="s">
        <v>43</v>
      </c>
      <c r="J52" s="23">
        <v>45537</v>
      </c>
      <c r="K52" s="21"/>
      <c r="L52" s="21"/>
    </row>
    <row r="53" spans="1:12" ht="63.75" x14ac:dyDescent="0.4">
      <c r="A53" s="20">
        <f t="shared" si="0"/>
        <v>52</v>
      </c>
      <c r="B53" s="21" t="s">
        <v>28</v>
      </c>
      <c r="C53" s="22" t="s">
        <v>199</v>
      </c>
      <c r="D53" s="22" t="s">
        <v>200</v>
      </c>
      <c r="E53" s="20" t="s">
        <v>164</v>
      </c>
      <c r="F53" s="23">
        <v>45531</v>
      </c>
      <c r="G53" s="20" t="s">
        <v>59</v>
      </c>
      <c r="H53" s="22" t="s">
        <v>114</v>
      </c>
      <c r="I53" s="20" t="s">
        <v>43</v>
      </c>
      <c r="J53" s="23">
        <v>45533</v>
      </c>
      <c r="K53" s="21"/>
      <c r="L53" s="21"/>
    </row>
    <row r="54" spans="1:12" ht="102" x14ac:dyDescent="0.4">
      <c r="A54" s="3">
        <f t="shared" si="0"/>
        <v>53</v>
      </c>
      <c r="B54" s="4" t="s">
        <v>28</v>
      </c>
      <c r="C54" s="5" t="s">
        <v>201</v>
      </c>
      <c r="D54" s="5" t="s">
        <v>203</v>
      </c>
      <c r="E54" s="3" t="s">
        <v>164</v>
      </c>
      <c r="F54" s="6">
        <v>45531</v>
      </c>
      <c r="G54" s="20" t="s">
        <v>59</v>
      </c>
      <c r="H54" s="5"/>
      <c r="I54" s="3"/>
      <c r="J54" s="6"/>
      <c r="K54" s="4"/>
      <c r="L54" s="4"/>
    </row>
    <row r="55" spans="1:12" ht="63.75" x14ac:dyDescent="0.4">
      <c r="A55" s="20">
        <f t="shared" si="0"/>
        <v>54</v>
      </c>
      <c r="B55" s="21" t="s">
        <v>27</v>
      </c>
      <c r="C55" s="22" t="s">
        <v>204</v>
      </c>
      <c r="D55" s="22" t="s">
        <v>205</v>
      </c>
      <c r="E55" s="20" t="s">
        <v>164</v>
      </c>
      <c r="F55" s="23">
        <v>45532</v>
      </c>
      <c r="G55" s="20" t="s">
        <v>59</v>
      </c>
      <c r="H55" s="30" t="s">
        <v>114</v>
      </c>
      <c r="I55" s="20" t="s">
        <v>43</v>
      </c>
      <c r="J55" s="23">
        <v>45534</v>
      </c>
      <c r="K55" s="21"/>
      <c r="L55" s="21"/>
    </row>
    <row r="56" spans="1:12" s="37" customFormat="1" ht="51" x14ac:dyDescent="0.4">
      <c r="A56" s="20">
        <f t="shared" si="0"/>
        <v>55</v>
      </c>
      <c r="B56" s="21" t="s">
        <v>28</v>
      </c>
      <c r="C56" s="22" t="s">
        <v>199</v>
      </c>
      <c r="D56" s="22" t="s">
        <v>206</v>
      </c>
      <c r="E56" s="20" t="s">
        <v>164</v>
      </c>
      <c r="F56" s="23">
        <v>45532</v>
      </c>
      <c r="G56" s="20" t="s">
        <v>42</v>
      </c>
      <c r="H56" s="22" t="s">
        <v>223</v>
      </c>
      <c r="I56" s="20"/>
      <c r="J56" s="23"/>
      <c r="K56" s="21"/>
      <c r="L56" s="21"/>
    </row>
    <row r="57" spans="1:12" ht="38.25" x14ac:dyDescent="0.4">
      <c r="A57" s="3">
        <f t="shared" si="0"/>
        <v>56</v>
      </c>
      <c r="B57" s="4" t="s">
        <v>111</v>
      </c>
      <c r="C57" s="5" t="s">
        <v>207</v>
      </c>
      <c r="D57" s="5" t="s">
        <v>208</v>
      </c>
      <c r="E57" s="3" t="s">
        <v>164</v>
      </c>
      <c r="F57" s="6">
        <v>45532</v>
      </c>
      <c r="G57" s="3" t="s">
        <v>42</v>
      </c>
      <c r="H57" s="5"/>
      <c r="I57" s="3"/>
      <c r="J57" s="6"/>
      <c r="K57" s="4"/>
      <c r="L57" s="4"/>
    </row>
    <row r="58" spans="1:12" ht="25.5" x14ac:dyDescent="0.4">
      <c r="A58" s="3">
        <f t="shared" si="0"/>
        <v>57</v>
      </c>
      <c r="B58" s="4" t="s">
        <v>27</v>
      </c>
      <c r="C58" s="5" t="s">
        <v>209</v>
      </c>
      <c r="D58" s="5" t="s">
        <v>212</v>
      </c>
      <c r="E58" s="3" t="s">
        <v>47</v>
      </c>
      <c r="F58" s="6">
        <v>45532</v>
      </c>
      <c r="G58" s="3" t="s">
        <v>42</v>
      </c>
      <c r="H58" s="5"/>
      <c r="I58" s="3"/>
      <c r="J58" s="6"/>
      <c r="K58" s="4"/>
      <c r="L58" s="4"/>
    </row>
    <row r="59" spans="1:12" ht="114.75" x14ac:dyDescent="0.4">
      <c r="A59" s="3">
        <f t="shared" si="0"/>
        <v>58</v>
      </c>
      <c r="B59" s="4" t="s">
        <v>69</v>
      </c>
      <c r="C59" s="5" t="s">
        <v>213</v>
      </c>
      <c r="D59" s="5" t="s">
        <v>214</v>
      </c>
      <c r="E59" s="3" t="s">
        <v>47</v>
      </c>
      <c r="F59" s="6">
        <v>45532</v>
      </c>
      <c r="G59" s="3" t="s">
        <v>42</v>
      </c>
      <c r="H59" s="5"/>
      <c r="I59" s="3"/>
      <c r="J59" s="6"/>
      <c r="K59" s="4"/>
      <c r="L59" s="4"/>
    </row>
    <row r="60" spans="1:12" x14ac:dyDescent="0.4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EB67C42C-062D-4AC9-A226-1C47A52D1A87}">
          <x14:formula1>
            <xm:f>設定!$C:$C</xm:f>
          </x14:formula1>
          <xm:sqref>E1:E1048576 I1:I40 I56:I1048576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G1:G39 G56:G1048576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  <x14:dataValidation type="list" allowBlank="1" showInputMessage="1" showErrorMessage="1" xr:uid="{43F686AF-053A-494F-A16E-184702C86820}">
          <x14:formula1>
            <xm:f>[ｍｙーー【内部】DRASAP移行PJ_バグリスト.xlsx]設定!#REF!</xm:f>
          </x14:formula1>
          <xm:sqref>I41:I55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zoomScale="40" zoomScaleNormal="40" workbookViewId="0">
      <selection activeCell="D56" sqref="D56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.75" x14ac:dyDescent="0.4"/>
  <sheetData>
    <row r="2" spans="2:31" x14ac:dyDescent="0.4">
      <c r="B2" s="27" t="s">
        <v>72</v>
      </c>
      <c r="AE2" s="27" t="s">
        <v>73</v>
      </c>
    </row>
    <row r="3" spans="2:31" x14ac:dyDescent="0.4">
      <c r="B3" s="26"/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.75" x14ac:dyDescent="0.4"/>
  <sheetData>
    <row r="2" spans="2:2" x14ac:dyDescent="0.4">
      <c r="B2" t="s">
        <v>72</v>
      </c>
    </row>
  </sheetData>
  <phoneticPr fontId="1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A13" zoomScale="25" zoomScaleNormal="25" workbookViewId="0">
      <selection activeCell="BR48" sqref="BR48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  <row r="3" spans="2:31" x14ac:dyDescent="0.4">
      <c r="B3" s="25">
        <v>0.9</v>
      </c>
    </row>
    <row r="40" spans="2:2" x14ac:dyDescent="0.4">
      <c r="B40" s="25">
        <v>1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.75" x14ac:dyDescent="0.4"/>
  <sheetData>
    <row r="2" spans="2:30" x14ac:dyDescent="0.4">
      <c r="B2" t="s">
        <v>72</v>
      </c>
      <c r="AD2" t="s">
        <v>72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7B8E8B-8389-4174-82B4-3F8E30EEE96E}">
  <dimension ref="B1:J1"/>
  <sheetViews>
    <sheetView topLeftCell="E1" workbookViewId="0">
      <selection activeCell="J2" sqref="J2"/>
    </sheetView>
  </sheetViews>
  <sheetFormatPr defaultRowHeight="18.75" x14ac:dyDescent="0.4"/>
  <sheetData>
    <row r="1" spans="2:10" x14ac:dyDescent="0.4">
      <c r="B1" t="s">
        <v>210</v>
      </c>
      <c r="J1" t="s">
        <v>211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.75" x14ac:dyDescent="0.4"/>
  <sheetData>
    <row r="2" spans="2:16" x14ac:dyDescent="0.4">
      <c r="B2" t="s">
        <v>72</v>
      </c>
      <c r="P2" t="s">
        <v>73</v>
      </c>
    </row>
    <row r="23" spans="16:16" x14ac:dyDescent="0.4">
      <c r="P23" t="s">
        <v>145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EF19B1-5ABF-41A0-A969-FD2B7CE15FFB}">
  <dimension ref="B2"/>
  <sheetViews>
    <sheetView zoomScale="40" zoomScaleNormal="40" workbookViewId="0">
      <selection activeCell="B3" sqref="B3"/>
    </sheetView>
  </sheetViews>
  <sheetFormatPr defaultRowHeight="18.75" x14ac:dyDescent="0.4"/>
  <sheetData>
    <row r="2" spans="2:2" x14ac:dyDescent="0.4">
      <c r="B2" t="s">
        <v>72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72</v>
      </c>
      <c r="Y2" t="s">
        <v>73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72</v>
      </c>
      <c r="Y2" t="s">
        <v>73</v>
      </c>
    </row>
  </sheetData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.75" x14ac:dyDescent="0.4"/>
  <sheetData>
    <row r="2" spans="2:26" x14ac:dyDescent="0.4">
      <c r="B2" t="s">
        <v>72</v>
      </c>
      <c r="Z2" t="s">
        <v>73</v>
      </c>
    </row>
  </sheetData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.75" x14ac:dyDescent="0.4"/>
  <sheetData>
    <row r="2" spans="2:32" x14ac:dyDescent="0.4">
      <c r="B2" t="s">
        <v>72</v>
      </c>
      <c r="AF2" t="s">
        <v>73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  <row r="6" spans="2:31" ht="16.149999999999999" customHeight="1" x14ac:dyDescent="0.4"/>
  </sheetData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B4B914-B5B1-4E98-8DF2-6052B4BD0031}">
  <dimension ref="B2:X2"/>
  <sheetViews>
    <sheetView zoomScale="40" zoomScaleNormal="40" workbookViewId="0">
      <selection activeCell="X3" sqref="X3"/>
    </sheetView>
  </sheetViews>
  <sheetFormatPr defaultRowHeight="18.75" x14ac:dyDescent="0.4"/>
  <sheetData>
    <row r="2" spans="2:24" x14ac:dyDescent="0.4"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.75" x14ac:dyDescent="0.4"/>
  <sheetData>
    <row r="2" spans="2:24" x14ac:dyDescent="0.4"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71</v>
      </c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71</v>
      </c>
      <c r="B2" t="s">
        <v>72</v>
      </c>
      <c r="X2" t="s">
        <v>73</v>
      </c>
    </row>
    <row r="43" spans="1:1" x14ac:dyDescent="0.4">
      <c r="A43" t="s">
        <v>74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8FC7AB-6F7D-4A10-9387-8396611E7CDC}">
  <dimension ref="B2:AD2"/>
  <sheetViews>
    <sheetView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.75" x14ac:dyDescent="0.4"/>
  <cols>
    <col min="1" max="1" width="33.5" bestFit="1" customWidth="1"/>
  </cols>
  <sheetData>
    <row r="1" spans="1:5" x14ac:dyDescent="0.45">
      <c r="A1" s="1" t="s">
        <v>11</v>
      </c>
      <c r="C1" t="s">
        <v>43</v>
      </c>
      <c r="E1" t="s">
        <v>49</v>
      </c>
    </row>
    <row r="2" spans="1:5" x14ac:dyDescent="0.45">
      <c r="A2" s="1" t="s">
        <v>12</v>
      </c>
      <c r="C2" t="s">
        <v>44</v>
      </c>
      <c r="E2" t="s">
        <v>50</v>
      </c>
    </row>
    <row r="3" spans="1:5" x14ac:dyDescent="0.45">
      <c r="A3" s="1" t="s">
        <v>13</v>
      </c>
      <c r="C3" t="s">
        <v>45</v>
      </c>
      <c r="E3" t="s">
        <v>51</v>
      </c>
    </row>
    <row r="4" spans="1:5" x14ac:dyDescent="0.45">
      <c r="A4" s="1" t="s">
        <v>14</v>
      </c>
      <c r="C4" t="s">
        <v>46</v>
      </c>
      <c r="E4" t="s">
        <v>52</v>
      </c>
    </row>
    <row r="5" spans="1:5" x14ac:dyDescent="0.45">
      <c r="A5" s="1" t="s">
        <v>15</v>
      </c>
      <c r="C5" t="s">
        <v>47</v>
      </c>
      <c r="E5" t="s">
        <v>53</v>
      </c>
    </row>
    <row r="6" spans="1:5" x14ac:dyDescent="0.45">
      <c r="A6" s="1" t="s">
        <v>16</v>
      </c>
      <c r="C6" t="s">
        <v>84</v>
      </c>
      <c r="E6" t="s">
        <v>54</v>
      </c>
    </row>
    <row r="7" spans="1:5" x14ac:dyDescent="0.45">
      <c r="A7" s="1" t="s">
        <v>17</v>
      </c>
      <c r="C7" t="s">
        <v>48</v>
      </c>
    </row>
    <row r="8" spans="1:5" x14ac:dyDescent="0.45">
      <c r="A8" s="1" t="s">
        <v>18</v>
      </c>
    </row>
    <row r="9" spans="1:5" x14ac:dyDescent="0.45">
      <c r="A9" s="1" t="s">
        <v>19</v>
      </c>
    </row>
    <row r="10" spans="1:5" x14ac:dyDescent="0.45">
      <c r="A10" s="1" t="s">
        <v>20</v>
      </c>
    </row>
    <row r="11" spans="1:5" x14ac:dyDescent="0.45">
      <c r="A11" s="1" t="s">
        <v>21</v>
      </c>
    </row>
    <row r="12" spans="1:5" x14ac:dyDescent="0.45">
      <c r="A12" s="1" t="s">
        <v>22</v>
      </c>
    </row>
    <row r="13" spans="1:5" x14ac:dyDescent="0.45">
      <c r="A13" s="1" t="s">
        <v>23</v>
      </c>
    </row>
    <row r="14" spans="1:5" x14ac:dyDescent="0.45">
      <c r="A14" s="1" t="s">
        <v>24</v>
      </c>
    </row>
    <row r="15" spans="1:5" x14ac:dyDescent="0.45">
      <c r="A15" s="1" t="s">
        <v>25</v>
      </c>
    </row>
    <row r="16" spans="1:5" x14ac:dyDescent="0.45">
      <c r="A16" s="1" t="s">
        <v>26</v>
      </c>
    </row>
    <row r="17" spans="1:1" x14ac:dyDescent="0.45">
      <c r="A17" s="1" t="s">
        <v>27</v>
      </c>
    </row>
    <row r="18" spans="1:1" x14ac:dyDescent="0.45">
      <c r="A18" s="1" t="s">
        <v>28</v>
      </c>
    </row>
    <row r="19" spans="1:1" x14ac:dyDescent="0.45">
      <c r="A19" s="1" t="s">
        <v>29</v>
      </c>
    </row>
    <row r="20" spans="1:1" x14ac:dyDescent="0.45">
      <c r="A20" s="1" t="s">
        <v>30</v>
      </c>
    </row>
    <row r="21" spans="1:1" x14ac:dyDescent="0.45">
      <c r="A21" s="1" t="s">
        <v>31</v>
      </c>
    </row>
    <row r="22" spans="1:1" x14ac:dyDescent="0.45">
      <c r="A22" s="1" t="s">
        <v>38</v>
      </c>
    </row>
    <row r="23" spans="1:1" x14ac:dyDescent="0.45">
      <c r="A23" s="1" t="s">
        <v>39</v>
      </c>
    </row>
    <row r="24" spans="1:1" x14ac:dyDescent="0.45">
      <c r="A24" s="1" t="s">
        <v>32</v>
      </c>
    </row>
    <row r="25" spans="1:1" x14ac:dyDescent="0.45">
      <c r="A25" s="1" t="s">
        <v>33</v>
      </c>
    </row>
    <row r="26" spans="1:1" x14ac:dyDescent="0.45">
      <c r="A26" s="1" t="s">
        <v>34</v>
      </c>
    </row>
    <row r="27" spans="1:1" x14ac:dyDescent="0.45">
      <c r="A27" s="1" t="s">
        <v>35</v>
      </c>
    </row>
    <row r="28" spans="1:1" x14ac:dyDescent="0.4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88673-E97C-475B-8193-A6F776D87F87}">
  <dimension ref="B2:AD41"/>
  <sheetViews>
    <sheetView topLeftCell="A19" zoomScale="55" zoomScaleNormal="55" workbookViewId="0">
      <selection activeCell="AO48" sqref="AO48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  <row r="41" spans="2:2" x14ac:dyDescent="0.4">
      <c r="B41" t="s">
        <v>202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A7FBD-89EF-4E00-ACF0-30D8769F1D90}">
  <dimension ref="B2:AD2"/>
  <sheetViews>
    <sheetView topLeftCell="A10" zoomScale="55" zoomScaleNormal="55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BA9F24-DC71-4DF3-BD7A-1A832BE91CDE}">
  <dimension ref="B2:AD2"/>
  <sheetViews>
    <sheetView zoomScale="40" zoomScaleNormal="40" workbookViewId="0">
      <selection activeCell="E56" sqref="E56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40D63-E648-44B5-91EF-F7F68B4FA9E1}">
  <dimension ref="B2:AE2"/>
  <sheetViews>
    <sheetView topLeftCell="A4" zoomScale="55" zoomScaleNormal="55" workbookViewId="0">
      <selection activeCell="C42" sqref="C4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50</vt:i4>
      </vt:variant>
    </vt:vector>
  </HeadingPairs>
  <TitlesOfParts>
    <vt:vector size="50" baseType="lpstr">
      <vt:lpstr>BugList</vt:lpstr>
      <vt:lpstr>#57</vt:lpstr>
      <vt:lpstr>#56</vt:lpstr>
      <vt:lpstr>#55</vt:lpstr>
      <vt:lpstr>#54</vt:lpstr>
      <vt:lpstr>#53</vt:lpstr>
      <vt:lpstr>#52</vt:lpstr>
      <vt:lpstr>#51</vt:lpstr>
      <vt:lpstr>#50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満 意</cp:lastModifiedBy>
  <dcterms:created xsi:type="dcterms:W3CDTF">2024-08-02T01:22:33Z</dcterms:created>
  <dcterms:modified xsi:type="dcterms:W3CDTF">2024-09-03T07:36:06Z</dcterms:modified>
</cp:coreProperties>
</file>